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075" yWindow="90" windowWidth="13485" windowHeight="12615" activeTab="0"/>
  </bookViews>
  <sheets>
    <sheet name="Назва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</sheets>
  <definedNames>
    <definedName name="_xlnm.Print_Area" localSheetId="1">'1'!$A$1:$P$40</definedName>
    <definedName name="_xlnm.Print_Area" localSheetId="6">'6'!#REF!</definedName>
    <definedName name="_xlnm.Print_Area" localSheetId="7">'7'!#REF!</definedName>
    <definedName name="_xlnm.Print_Area" localSheetId="0">'Назва'!$A$1:$N$40</definedName>
  </definedNames>
  <calcPr fullCalcOnLoad="1"/>
</workbook>
</file>

<file path=xl/sharedStrings.xml><?xml version="1.0" encoding="utf-8"?>
<sst xmlns="http://schemas.openxmlformats.org/spreadsheetml/2006/main" count="1237" uniqueCount="526">
  <si>
    <t>Найменування продуктів</t>
  </si>
  <si>
    <t>Маса нетто</t>
  </si>
  <si>
    <t>Білки</t>
  </si>
  <si>
    <t>Жири</t>
  </si>
  <si>
    <t>Вуглеводи</t>
  </si>
  <si>
    <t>Хімічний склад</t>
  </si>
  <si>
    <t>Енергетична цінність</t>
  </si>
  <si>
    <t>Сніданок:</t>
  </si>
  <si>
    <t>Всього за сніданок:</t>
  </si>
  <si>
    <t>Обід:</t>
  </si>
  <si>
    <t>Вечеря:</t>
  </si>
  <si>
    <t>Всього за вечерю:</t>
  </si>
  <si>
    <t>Какао</t>
  </si>
  <si>
    <t>Всього за обід:</t>
  </si>
  <si>
    <t>Котлета рублена з курятини</t>
  </si>
  <si>
    <t>30</t>
  </si>
  <si>
    <t>Пудинг сирно - яблучний</t>
  </si>
  <si>
    <t>Від 1-3 років</t>
  </si>
  <si>
    <t>Від 3-4 років</t>
  </si>
  <si>
    <t>Від 4-6 (7) років</t>
  </si>
  <si>
    <t>Рибна паличка з яйцем</t>
  </si>
  <si>
    <t>Хліб цільнозерновий</t>
  </si>
  <si>
    <t xml:space="preserve">Каша гречана в'язка </t>
  </si>
  <si>
    <t>Банан свіжий</t>
  </si>
  <si>
    <t>Хлібець рибний</t>
  </si>
  <si>
    <t>Сік персиковий</t>
  </si>
  <si>
    <t xml:space="preserve">Каша ячна в'язка </t>
  </si>
  <si>
    <t>Нагетси курячі</t>
  </si>
  <si>
    <t>Гуляш курячий</t>
  </si>
  <si>
    <t>Кефір 2,5%</t>
  </si>
  <si>
    <t>Компот із сушених яблук</t>
  </si>
  <si>
    <t>Биточок перловий</t>
  </si>
  <si>
    <t>Соус із сухофруктів (кураги)</t>
  </si>
  <si>
    <t>Яблуко фаршироване сиром кисломолочним</t>
  </si>
  <si>
    <t>Суфле з вареного курячого м'яса та рису</t>
  </si>
  <si>
    <t>Овочі по-карпатськи</t>
  </si>
  <si>
    <t>30/4</t>
  </si>
  <si>
    <t>Бігос овочево - курячий</t>
  </si>
  <si>
    <t>Вечеря</t>
  </si>
  <si>
    <t>Мафіни з овочами та твердим сиром</t>
  </si>
  <si>
    <t>із гороху лущеного</t>
  </si>
  <si>
    <t>Хліб цільнозерновий з сиром твердим</t>
  </si>
  <si>
    <t>Салат зі свіжих томатів з солодким перцем</t>
  </si>
  <si>
    <t>80/4</t>
  </si>
  <si>
    <t>100/7</t>
  </si>
  <si>
    <t xml:space="preserve">Какао  </t>
  </si>
  <si>
    <t>з вишнею мороженою</t>
  </si>
  <si>
    <t>з малиною мороженою</t>
  </si>
  <si>
    <t>з абрикосом мороженим</t>
  </si>
  <si>
    <t>Каша пшоняна з фруктами</t>
  </si>
  <si>
    <t>Морква тушкована з чорносливом</t>
  </si>
  <si>
    <t>з капустою цвітною</t>
  </si>
  <si>
    <t>з капустою білокачанною</t>
  </si>
  <si>
    <t>Омлет з морквою</t>
  </si>
  <si>
    <t>з персиком свіжим</t>
  </si>
  <si>
    <t>з виноградом</t>
  </si>
  <si>
    <t>Пюре з гарбуза</t>
  </si>
  <si>
    <t>Сік виноградний</t>
  </si>
  <si>
    <t xml:space="preserve">Каша пшенична розсипчаста з цибулею </t>
  </si>
  <si>
    <t>Рагу із кабачків з томатами</t>
  </si>
  <si>
    <t>30/8</t>
  </si>
  <si>
    <t>30/13</t>
  </si>
  <si>
    <t>Буряк, тушкований в сметанному соусі</t>
  </si>
  <si>
    <t>Сирники рожеві (з морквою)</t>
  </si>
  <si>
    <t xml:space="preserve">Каша вівсяна з гарбузом </t>
  </si>
  <si>
    <t>Соус яблучний</t>
  </si>
  <si>
    <t xml:space="preserve">Томат свіжий   </t>
  </si>
  <si>
    <t>200/7</t>
  </si>
  <si>
    <t>Тюфтелька куряча (з овочами)</t>
  </si>
  <si>
    <t>Баклажани запечені кільцями</t>
  </si>
  <si>
    <t xml:space="preserve">з виноградом </t>
  </si>
  <si>
    <t>Курячий рулет фарширований вареним яйцем</t>
  </si>
  <si>
    <t>Огірки свіжі</t>
  </si>
  <si>
    <t>Полента</t>
  </si>
  <si>
    <t>Биточок рублений з курятини паровий</t>
  </si>
  <si>
    <t>Оладки курячі</t>
  </si>
  <si>
    <t>Курятина в сметані</t>
  </si>
  <si>
    <t>Биточок гречаний</t>
  </si>
  <si>
    <t>Компот із суміші сухофруктів</t>
  </si>
  <si>
    <t>Гарбуз, запечений з яйцем</t>
  </si>
  <si>
    <t>Соус із слив</t>
  </si>
  <si>
    <t>Ікра овочева</t>
  </si>
  <si>
    <t>Паличка куряча</t>
  </si>
  <si>
    <t>Ікра з буряка</t>
  </si>
  <si>
    <t>Сік апельсиновий</t>
  </si>
  <si>
    <t>Гратен "Зебра"(запіканка сирна з какао)</t>
  </si>
  <si>
    <t>Гарбуз припущений</t>
  </si>
  <si>
    <t>Зрази рисові з овочами</t>
  </si>
  <si>
    <t xml:space="preserve">Яблуко печене </t>
  </si>
  <si>
    <t>Соус сметанний з томатом</t>
  </si>
  <si>
    <t>Горошок овочевий відварний</t>
  </si>
  <si>
    <t>з кабачками</t>
  </si>
  <si>
    <t>з гарбузом</t>
  </si>
  <si>
    <t>Соус сметанний</t>
  </si>
  <si>
    <t>Омлет</t>
  </si>
  <si>
    <t>Сливи свіжі</t>
  </si>
  <si>
    <t>150/4</t>
  </si>
  <si>
    <t>200/5</t>
  </si>
  <si>
    <t>Фіш боли в томатному соусі</t>
  </si>
  <si>
    <t>Ризотто з зеленим горошком та твердим сиром</t>
  </si>
  <si>
    <t>Салат з капусти, моркви та яблук</t>
  </si>
  <si>
    <t>Кисіль вишневий</t>
  </si>
  <si>
    <t>150/7</t>
  </si>
  <si>
    <t>200/9</t>
  </si>
  <si>
    <t xml:space="preserve">Шарлотка яблучна </t>
  </si>
  <si>
    <t>Омлет драчена</t>
  </si>
  <si>
    <t>Каша перлова розсипчаста</t>
  </si>
  <si>
    <t>Локшинник з фруктами</t>
  </si>
  <si>
    <t>з виноградом та квасолею</t>
  </si>
  <si>
    <t>з виноградом та сочевицею</t>
  </si>
  <si>
    <t>150/20</t>
  </si>
  <si>
    <t>200/20</t>
  </si>
  <si>
    <t>Салат із капусти з зеленим горошком</t>
  </si>
  <si>
    <t>Суфле яєчне</t>
  </si>
  <si>
    <t>Рулет рибний</t>
  </si>
  <si>
    <t>Каша "Янтарна"(із пшона з яблуками)</t>
  </si>
  <si>
    <t>Морква тушкована в сметані</t>
  </si>
  <si>
    <t>Яйце варене</t>
  </si>
  <si>
    <t>Зрази картопляні (з овочами)</t>
  </si>
  <si>
    <t>Зрази з сиру кисломолочного з курагою або чорносливом</t>
  </si>
  <si>
    <t>Каша гарбузова</t>
  </si>
  <si>
    <t>Суфле рибне</t>
  </si>
  <si>
    <t>Каша ячна розсипчаста з цибулею</t>
  </si>
  <si>
    <t>Салат "Полонинський"</t>
  </si>
  <si>
    <t>Суфле з курятини з цвітною капустою</t>
  </si>
  <si>
    <t>Запіканка вермішеливо-сирна</t>
  </si>
  <si>
    <t>Гарбуз запечений з фруктами</t>
  </si>
  <si>
    <t>Сливи тушковані</t>
  </si>
  <si>
    <t>Омлет з твердим сиром</t>
  </si>
  <si>
    <t xml:space="preserve">Каша в'язка пшенична з морквою </t>
  </si>
  <si>
    <t>Ікра кабачкова</t>
  </si>
  <si>
    <t>Сік абрикосовий</t>
  </si>
  <si>
    <t>Запіканка овочева</t>
  </si>
  <si>
    <t>Буряк тушкований з яблуком</t>
  </si>
  <si>
    <t xml:space="preserve">Кнелі із курятини з рисом в сметанно-томатному соусі </t>
  </si>
  <si>
    <t>47/32</t>
  </si>
  <si>
    <t>63/56</t>
  </si>
  <si>
    <t>Кури з яблуками в сметані</t>
  </si>
  <si>
    <t>30/6</t>
  </si>
  <si>
    <t xml:space="preserve">Каша ячна розсипчаста </t>
  </si>
  <si>
    <t xml:space="preserve">Салат із свіжих помідорів та огірків </t>
  </si>
  <si>
    <t>150/15</t>
  </si>
  <si>
    <t>150/11/7</t>
  </si>
  <si>
    <t>200/15/9</t>
  </si>
  <si>
    <t>102/19</t>
  </si>
  <si>
    <t>108/20</t>
  </si>
  <si>
    <t>135/29</t>
  </si>
  <si>
    <t>з капустою цвітною та виноградом</t>
  </si>
  <si>
    <t>з капустою білокачанною та виноградом</t>
  </si>
  <si>
    <t>Салат з червоної квасолі</t>
  </si>
  <si>
    <t>200/6</t>
  </si>
  <si>
    <t>90/33</t>
  </si>
  <si>
    <t>85/33</t>
  </si>
  <si>
    <t>108/46</t>
  </si>
  <si>
    <t>Баклажани тушковані з помідорами</t>
  </si>
  <si>
    <t>із сочевиці</t>
  </si>
  <si>
    <t>з сочевицею, томатами свіжими та виноградом</t>
  </si>
  <si>
    <t>з горохом лущеним, томатами свіжими та виноградом</t>
  </si>
  <si>
    <t>з сочевицею, томатами солоними та персиком</t>
  </si>
  <si>
    <t>з сочевицею, томатами солоними та виноградом</t>
  </si>
  <si>
    <t>з горохом лущеним, томатами солоними та персиком</t>
  </si>
  <si>
    <t>з горохом лущеним, томатами солоними та виноградом</t>
  </si>
  <si>
    <t>Каша кукурудзяна розсипчаста</t>
  </si>
  <si>
    <t>Кефір</t>
  </si>
  <si>
    <t>150/6</t>
  </si>
  <si>
    <t>200/8</t>
  </si>
  <si>
    <t>150/10</t>
  </si>
  <si>
    <t>200/14</t>
  </si>
  <si>
    <t>з виноградом свіжим</t>
  </si>
  <si>
    <t>з бананом свіжим</t>
  </si>
  <si>
    <t>Компот із плодів сушених (кураги)</t>
  </si>
  <si>
    <t>Котлета рибна любительська</t>
  </si>
  <si>
    <t>Картопляне пюре</t>
  </si>
  <si>
    <t>45/17</t>
  </si>
  <si>
    <t>60/22</t>
  </si>
  <si>
    <t>Котлета натуральна з філе курки панірована в сухарях</t>
  </si>
  <si>
    <t>Котлета морквяна під сметанним соусом</t>
  </si>
  <si>
    <t>50/36</t>
  </si>
  <si>
    <t>70/50</t>
  </si>
  <si>
    <t>Шніцель рибний натуральний</t>
  </si>
  <si>
    <t>Чахохбілі з куркою</t>
  </si>
  <si>
    <t>Каша рисова з гарбузом</t>
  </si>
  <si>
    <t>Пудинг із курятини</t>
  </si>
  <si>
    <t>Ікра овочева збірна</t>
  </si>
  <si>
    <t>Компот із апельсинів</t>
  </si>
  <si>
    <t>з сочевицею</t>
  </si>
  <si>
    <t>з горохом лущним</t>
  </si>
  <si>
    <t>150/11</t>
  </si>
  <si>
    <t>200/17</t>
  </si>
  <si>
    <t>Буряк тушкований з чорносливом</t>
  </si>
  <si>
    <t>Компот із плодів сушених (родзинок)</t>
  </si>
  <si>
    <t>Пудинг сирно-морквяний</t>
  </si>
  <si>
    <t>Гарбуз запечений з яблуками</t>
  </si>
  <si>
    <t>Кисіль із апельсинів</t>
  </si>
  <si>
    <t>Каша пшенична розсипчаста з цибулею</t>
  </si>
  <si>
    <t>Курка по-італійськи (підлива)</t>
  </si>
  <si>
    <t>Пудинг із цвітної капусти</t>
  </si>
  <si>
    <t>Хліб цільнозерновий з твердим сиром</t>
  </si>
  <si>
    <t>Салат з зеленого горошку з цибулею</t>
  </si>
  <si>
    <t>Тюфтелька рибна в сметанно-томатному соусі</t>
  </si>
  <si>
    <t>60/30</t>
  </si>
  <si>
    <t>90/45</t>
  </si>
  <si>
    <t>30/3</t>
  </si>
  <si>
    <t>Сік яблучний</t>
  </si>
  <si>
    <t>Яєчний рулет з фаршем</t>
  </si>
  <si>
    <t>Биточки пшоняні з соусом із сухофруктів (яблук сушених)</t>
  </si>
  <si>
    <t>88/62</t>
  </si>
  <si>
    <t>Морква припущена з родзинками</t>
  </si>
  <si>
    <t>Молоко кип'ячене</t>
  </si>
  <si>
    <t xml:space="preserve">Каша вівсяна  в'язка </t>
  </si>
  <si>
    <t>Яєчня з помідорами</t>
  </si>
  <si>
    <t>Товчанка</t>
  </si>
  <si>
    <t xml:space="preserve">Салат з варених овочів </t>
  </si>
  <si>
    <t>Перець солодкий підсмажений</t>
  </si>
  <si>
    <t>Зрази з курятини з омлетом та овочами в сметанному соусі</t>
  </si>
  <si>
    <t>67/26</t>
  </si>
  <si>
    <t>90/44</t>
  </si>
  <si>
    <t xml:space="preserve">з яблуком свіжим </t>
  </si>
  <si>
    <t>Салат морквяно-яблучний з сиром твердим</t>
  </si>
  <si>
    <t>Чай (травяний)</t>
  </si>
  <si>
    <t>30/15</t>
  </si>
  <si>
    <t>Чай (травяний) з лимоном</t>
  </si>
  <si>
    <t>Чай (трав'яний)</t>
  </si>
  <si>
    <t>з бананом</t>
  </si>
  <si>
    <t>Салат із свіжих томатів</t>
  </si>
  <si>
    <t>60/44</t>
  </si>
  <si>
    <t>58/44</t>
  </si>
  <si>
    <t>Компот із свіжих фруктів  (винограду)</t>
  </si>
  <si>
    <t>30/11</t>
  </si>
  <si>
    <t>Яєчна кашка</t>
  </si>
  <si>
    <t>150/2</t>
  </si>
  <si>
    <t>Пюре бурякове</t>
  </si>
  <si>
    <t>30/12</t>
  </si>
  <si>
    <t>62/40</t>
  </si>
  <si>
    <t>65/42</t>
  </si>
  <si>
    <t>82/57</t>
  </si>
  <si>
    <t>Суп із цвітною капустою зі сметаною</t>
  </si>
  <si>
    <t>або соус фруктовий з морожених фруктів або ягід (з абрикосів)</t>
  </si>
  <si>
    <t>або соус фруктовий з морожених фруктів або ягід (з малини)</t>
  </si>
  <si>
    <t>Соус фруктовий з морожених фруктів або ягід (з вишень)</t>
  </si>
  <si>
    <t>Компот із свіжих фруктів (з персиків)</t>
  </si>
  <si>
    <t>або компот із свіжих фруктів (з яблук)</t>
  </si>
  <si>
    <t>Пюре з бобових (гороху або сочевиці) з цибулею</t>
  </si>
  <si>
    <t>з компотом із свіжих фруктів (з персиків) та сечевицею</t>
  </si>
  <si>
    <t>з компотом із свіжих фруктів (з персиків) та горохом</t>
  </si>
  <si>
    <t>з компотом із свіжих фруктів (з яблук) та сечевицею</t>
  </si>
  <si>
    <t>з компотом із свіжих фруктів (з яблук) та горохом</t>
  </si>
  <si>
    <t>з компотом із свіжих фруктів (з винограду) та сечевицею</t>
  </si>
  <si>
    <t>з компотом із свіжих фруктів (з винограду) та горохом</t>
  </si>
  <si>
    <t>Каша гречана розсипчаста</t>
  </si>
  <si>
    <t>Млоко кип'ячене</t>
  </si>
  <si>
    <t>або груші свіжа</t>
  </si>
  <si>
    <t>або апельсини свіжий</t>
  </si>
  <si>
    <t>або кавуни</t>
  </si>
  <si>
    <t>із сливами свіжими</t>
  </si>
  <si>
    <t>із грушами свіжими</t>
  </si>
  <si>
    <t>із апельсинами свіжими</t>
  </si>
  <si>
    <t>із кавунами</t>
  </si>
  <si>
    <t>Суп овочевий зі сметаною</t>
  </si>
  <si>
    <t>Плов з родзинками</t>
  </si>
  <si>
    <t>або томати солоні</t>
  </si>
  <si>
    <t xml:space="preserve">з салатом із свіжих томатів </t>
  </si>
  <si>
    <t>з томатами солоними</t>
  </si>
  <si>
    <t>Борщ український</t>
  </si>
  <si>
    <t>Макарони відварені з овочами</t>
  </si>
  <si>
    <t>Компот із свіжих фруктів (апельсинів)</t>
  </si>
  <si>
    <t>або компот із свіжих фруктів (слив)</t>
  </si>
  <si>
    <t>з компотом з апельсинів</t>
  </si>
  <si>
    <t>з компотом з яблук</t>
  </si>
  <si>
    <t>з компотом із слив</t>
  </si>
  <si>
    <t>або соус фруктовий (малиновий)</t>
  </si>
  <si>
    <t>або соус фруктовий (абрикосовий)</t>
  </si>
  <si>
    <t>Соус фруктовий (вишневий)</t>
  </si>
  <si>
    <t>з соусом фруктовим (вишневим)</t>
  </si>
  <si>
    <t>з соусом фруктовим (малиновим)</t>
  </si>
  <si>
    <t>з соусом фруктовим (абрикосовим)</t>
  </si>
  <si>
    <t>Суп гречаний</t>
  </si>
  <si>
    <t>Картопля тушкована з цибулею та томатом</t>
  </si>
  <si>
    <t>Шарлотка з рису та овочів (з капустою цвітною)</t>
  </si>
  <si>
    <t>Шарлотка з рису та овочів (з капустою білокачанною)</t>
  </si>
  <si>
    <t xml:space="preserve">Томати свіжі   </t>
  </si>
  <si>
    <t>або фрукти свіжі (яблук)</t>
  </si>
  <si>
    <t>Фрукти свіжі (персики)</t>
  </si>
  <si>
    <t>або фрукти свіжі (апельсини)</t>
  </si>
  <si>
    <t>з томатами свіжими та персиками свіжими</t>
  </si>
  <si>
    <t>з томатами солоними та персиками свіжими</t>
  </si>
  <si>
    <t>з томатами свіжими та яблуками свіжими</t>
  </si>
  <si>
    <t>з томатами солоними та яблуками свіжими</t>
  </si>
  <si>
    <t>з томатами свіжими та апельсинами свіжими</t>
  </si>
  <si>
    <t>з томатами солоними та апельсинами свіжими</t>
  </si>
  <si>
    <t>Соус сметанний (на молоці)</t>
  </si>
  <si>
    <t>Суп-пюре гороховий</t>
  </si>
  <si>
    <t>Зрази картопляні з курячим м'ясом "Човники"</t>
  </si>
  <si>
    <t>Мус яблучний з фруктовим соусом (вишневим)</t>
  </si>
  <si>
    <t>або мус яблучний з фруктовим соусом (малиновим)</t>
  </si>
  <si>
    <t>або мус яблучний з фруктовим соусом (абрикосовим)</t>
  </si>
  <si>
    <t>з мусом яблучним з фруктовим соусом (вишневим)</t>
  </si>
  <si>
    <t>з мусом яблучним з фруктовим соусом (малиновим)</t>
  </si>
  <si>
    <t>з мусом яблучним з фруктовим соусом (абрикосовим)</t>
  </si>
  <si>
    <t>Соус із сухофруктів (з чорносливу)</t>
  </si>
  <si>
    <t>або соус із сухофруктів (з яблук сушених)</t>
  </si>
  <si>
    <t>з соусом із сухофруктів (з чорносливу)</t>
  </si>
  <si>
    <t>з соус із сухофруктів (з яблук сушених)</t>
  </si>
  <si>
    <t>Суп болгарський  зі сметаною</t>
  </si>
  <si>
    <t>Рагу овочеве з кашею</t>
  </si>
  <si>
    <t>або компот із свіжих фруктів (з винограду)</t>
  </si>
  <si>
    <t>з компотом із свіжих фруктів (з персиків)</t>
  </si>
  <si>
    <t>з компотом із свіжих фруктів (з яблук)</t>
  </si>
  <si>
    <t>з компотом із свіжих фруктів (з винограду)</t>
  </si>
  <si>
    <t>Соус фруктовий (з вишень морожених)</t>
  </si>
  <si>
    <t>або соус фруктовий (з малини мороженої)</t>
  </si>
  <si>
    <t>або соус фруктовий (з абрикосів морожених)</t>
  </si>
  <si>
    <t>з соусом фруктовим (з малини мороженої)</t>
  </si>
  <si>
    <t>з соусом фруктовим (з абрикосів морожених)</t>
  </si>
  <si>
    <t>Каша пшенична в'язка</t>
  </si>
  <si>
    <t xml:space="preserve">Кабачки смажені </t>
  </si>
  <si>
    <t xml:space="preserve">або гарбузи смажені </t>
  </si>
  <si>
    <t xml:space="preserve">Кисіль молочний </t>
  </si>
  <si>
    <t>Борщ з картоплею зі сметаною</t>
  </si>
  <si>
    <t>Борщ з картоплею</t>
  </si>
  <si>
    <t>Фалафель</t>
  </si>
  <si>
    <t>Фрукти свіжі (персики свіжі)</t>
  </si>
  <si>
    <t>або фрукти свіжі (яблука свіжі)</t>
  </si>
  <si>
    <t>або фрукти свіжі (банани свіжі)</t>
  </si>
  <si>
    <t>або фрукти свіжі (виноград свіжий)</t>
  </si>
  <si>
    <t xml:space="preserve">Томати свіжі  </t>
  </si>
  <si>
    <t>з персиками та томатами свіжими</t>
  </si>
  <si>
    <t>з персиками та томатами солоними</t>
  </si>
  <si>
    <t>з виноградом та томатами свіжими</t>
  </si>
  <si>
    <t xml:space="preserve">з яблуками та томатами солоними </t>
  </si>
  <si>
    <t>з бананами та томатами солоними</t>
  </si>
  <si>
    <t>з виноградом та томатами солоними</t>
  </si>
  <si>
    <t>з бананами та томатами свіжими</t>
  </si>
  <si>
    <t>з яблуками та томатами свіжими</t>
  </si>
  <si>
    <t>Картопля запечена скибочками (з вареної)</t>
  </si>
  <si>
    <t>Овочі припущені в сметанному соусі (з гарбузом)</t>
  </si>
  <si>
    <t>або овочі припущені в сметанному соусі (з кабачками свіжими)</t>
  </si>
  <si>
    <t>Всього за вечерю з гарбузом</t>
  </si>
  <si>
    <t>Всього за вечерю з кабачками свіжими</t>
  </si>
  <si>
    <t>Каша гречана в'язка</t>
  </si>
  <si>
    <t>Куліш пшоняний з фрикаделькою та сметаною</t>
  </si>
  <si>
    <t>Голубці ліниві з курячим м'ясом</t>
  </si>
  <si>
    <t>Компот із свіжих фруктів (персиків)</t>
  </si>
  <si>
    <t>або компот із свіжих фруктів (яблук)</t>
  </si>
  <si>
    <t>або компот із свіжих фруктів (винограду)</t>
  </si>
  <si>
    <t>з компотом із свіжих фруктів (персиків)</t>
  </si>
  <si>
    <t>з компотом із свіжих фруктів (яблук)</t>
  </si>
  <si>
    <t>з компотом із свіжих фруктів (винограду)</t>
  </si>
  <si>
    <t>Фрукти свіжі (банани)</t>
  </si>
  <si>
    <t>Всього за вечерю</t>
  </si>
  <si>
    <t>Фрукти свіжі (сливи свіжі)</t>
  </si>
  <si>
    <t>або фрукти свіжі (груші свіжі)</t>
  </si>
  <si>
    <t>або фрукти свіжі (апельсини свіжі)</t>
  </si>
  <si>
    <t>30/7,5</t>
  </si>
  <si>
    <t>з апельсинами свіжими</t>
  </si>
  <si>
    <t>Суп український з галушками</t>
  </si>
  <si>
    <t>Капуста смажена в сухарях (з цвітної капусти)</t>
  </si>
  <si>
    <t>або капуста смажена в сухарях (з білокачанної капусти)</t>
  </si>
  <si>
    <t xml:space="preserve">Салат із свіжих огірків </t>
  </si>
  <si>
    <t>або салат із солоних огірків з цибулею</t>
  </si>
  <si>
    <t>або огірки солоні</t>
  </si>
  <si>
    <t>Мус плодово - ягідний з фруктовим соусом (з персиків та вишень)</t>
  </si>
  <si>
    <t>або мус плодово - ягідний з фруктовим соусом (з персиків та малини)</t>
  </si>
  <si>
    <t>або мус плодово - ягідний з фруктовим соусом (з смородини чорної та вишень)</t>
  </si>
  <si>
    <t>або мус плодово - ягідний з фруктовим соусом (з смородини чорної та малини)</t>
  </si>
  <si>
    <t>з персиком, вишнею та огірком свіжим</t>
  </si>
  <si>
    <t>з персиком, малиною та огірком свіжим</t>
  </si>
  <si>
    <t>з смородиною, вишнею та огірком свіжим</t>
  </si>
  <si>
    <t>з смородиною, малиною та огірком свіжим</t>
  </si>
  <si>
    <t>з персиком, вишнею та огірком солоним</t>
  </si>
  <si>
    <t>з персиком, малиною та огірком солоним</t>
  </si>
  <si>
    <t>з смородиною, вишнею та огірком солоним</t>
  </si>
  <si>
    <t>з смородиною, малиною та огірком солоним</t>
  </si>
  <si>
    <t>Борщ полтавський з галушками і сметаною</t>
  </si>
  <si>
    <t>Каша перлова  в'язка</t>
  </si>
  <si>
    <t>або фрукти свіжі (яблука)</t>
  </si>
  <si>
    <t>або фрукти свіжі (виноград)</t>
  </si>
  <si>
    <t>з персиками свіжими</t>
  </si>
  <si>
    <t>з яблуками свіжими</t>
  </si>
  <si>
    <t>Фрукти свіжі (сливи)</t>
  </si>
  <si>
    <t>або фрукти свіжі (груші)</t>
  </si>
  <si>
    <t>з сливами свіжими</t>
  </si>
  <si>
    <t>з грушами свіжими</t>
  </si>
  <si>
    <t>з кавунами</t>
  </si>
  <si>
    <t>зі сливами свіжими</t>
  </si>
  <si>
    <t>Суп із сочевиці з м'ясною фрикаделькою</t>
  </si>
  <si>
    <t>Соус фруктовий (з вишень заморожених)</t>
  </si>
  <si>
    <t>або соус фруктовий (з малини замороженої)</t>
  </si>
  <si>
    <t>з соусом фруктовим (з вишень заморожених)</t>
  </si>
  <si>
    <t>з соусом фруктовим (з малини замороженої)</t>
  </si>
  <si>
    <t>або соус фруктовий (з абрикосів заморожених)</t>
  </si>
  <si>
    <t>з соусом фруктовим (з абрикосів заморожених)</t>
  </si>
  <si>
    <t>з сливами свіжими та салатом із оргірків свіжих</t>
  </si>
  <si>
    <t>з грушами свіжими та салатом  із оргірків свіжих</t>
  </si>
  <si>
    <t>з апельсинами свіжими та салатом із оргірків свіжих</t>
  </si>
  <si>
    <t>з сливами свіжими та салатом із оргірків квашених</t>
  </si>
  <si>
    <t>з грушами свіжими та салатом із оргірків квашених</t>
  </si>
  <si>
    <t>з апельсинами свіжими та салатом із оргірків квашених</t>
  </si>
  <si>
    <t>Рагу із курятини</t>
  </si>
  <si>
    <t>Суп картопляний з макаронними виробами</t>
  </si>
  <si>
    <t>Борщ чернігівський</t>
  </si>
  <si>
    <t>Пюре з бобових (з гороху) з вершковим маслом</t>
  </si>
  <si>
    <t>або пюре з бобових ( з сочевиці) з вершковим маслом</t>
  </si>
  <si>
    <r>
      <rPr>
        <sz val="14"/>
        <rFont val="Times New Roman"/>
        <family val="1"/>
      </rPr>
      <t>Вареники ліниві  з фруктовим соусом</t>
    </r>
    <r>
      <rPr>
        <sz val="14"/>
        <color indexed="30"/>
        <rFont val="Times New Roman"/>
        <family val="1"/>
      </rPr>
      <t xml:space="preserve"> </t>
    </r>
    <r>
      <rPr>
        <sz val="14"/>
        <rFont val="Times New Roman"/>
        <family val="1"/>
      </rPr>
      <t>(малиновим або вишневим або абрикосовим)</t>
    </r>
  </si>
  <si>
    <t>Каша кукурудзяна з сиром твердим</t>
  </si>
  <si>
    <t>Філе курки запечене під сиром твердим</t>
  </si>
  <si>
    <t>з соусом фруктовим (з вишень морожених)</t>
  </si>
  <si>
    <t>Макарони відварні з сиром твердим</t>
  </si>
  <si>
    <t xml:space="preserve">Компот із свіжих фруктів (персиків)  </t>
  </si>
  <si>
    <t xml:space="preserve">з компотом із свіжих фруктів (персиків)  </t>
  </si>
  <si>
    <t xml:space="preserve">з компотом із свіжих фруктів (яблук)  </t>
  </si>
  <si>
    <t>Суп-пюре з яйцем та фрикаделькою</t>
  </si>
  <si>
    <t>Бобові (квасоля) в сметанному соусі</t>
  </si>
  <si>
    <t>або бобові (сочевиця) в сметанному соусі</t>
  </si>
  <si>
    <t>Перець, фарширований курячим м'ясом та рисом</t>
  </si>
  <si>
    <t>з персиками та квасолею</t>
  </si>
  <si>
    <t>з персиками та сочевицею</t>
  </si>
  <si>
    <t>з яблуками та квасолею</t>
  </si>
  <si>
    <t>з яблуками та сочевицею</t>
  </si>
  <si>
    <t>Суп гороховий з грінками</t>
  </si>
  <si>
    <t>Вареники з курячим м'ясом</t>
  </si>
  <si>
    <t>з компотом із свіжих фруктів  (з яблук)</t>
  </si>
  <si>
    <t>Фрукти свіжі (виноград)</t>
  </si>
  <si>
    <t xml:space="preserve">Борщ по-бахмацьки  зі свіжою  капустою </t>
  </si>
  <si>
    <t>Каша перлова в'язка</t>
  </si>
  <si>
    <t>з борщем по-бахмацьки  зі свіжою  капустою</t>
  </si>
  <si>
    <t xml:space="preserve">або з борщем по-бахмацьки  з квашною капустою </t>
  </si>
  <si>
    <t>або зрази з сиру кисломолочного з чорносливом</t>
  </si>
  <si>
    <t xml:space="preserve">з сливами свіжими та зразами з сиру кисломолочного з курагою </t>
  </si>
  <si>
    <t>з грушами свіжими та зразами з сиру кисломолочного з курагою</t>
  </si>
  <si>
    <t>з апельсинами свіжими та зразами з сиру кисломолочного з курагою</t>
  </si>
  <si>
    <t>з сливами свіжими та зразами з сиру кисломолочного з чорносливом</t>
  </si>
  <si>
    <t>з грушами свіжими та зразами з сиру кисломолочного з чорносливом</t>
  </si>
  <si>
    <t>з апельсинами свіжими та зразами з сиру кисломолочного з чорносливомм</t>
  </si>
  <si>
    <t>Капуста цвітна підсмажена в яйці</t>
  </si>
  <si>
    <t>або капуста білокачанна підсмажена в яйці</t>
  </si>
  <si>
    <t>з капустою цвітною підсмаженою в яйці</t>
  </si>
  <si>
    <t>з капустою білокачанною підсмаженою в яйці</t>
  </si>
  <si>
    <t>або томат солоний</t>
  </si>
  <si>
    <t>або запіканка рисова зі свіжими плодами (з сливами)</t>
  </si>
  <si>
    <t>Бобові з цибулею (сочевиця)</t>
  </si>
  <si>
    <t>або бобові з цибулею (горох лущений)</t>
  </si>
  <si>
    <t>з сочевицею, томатами свіжими та персиками</t>
  </si>
  <si>
    <t>з горохом лущеним, томатами свіжими та персиками</t>
  </si>
  <si>
    <t>з сочевицею, томатами свіжими та яблуками</t>
  </si>
  <si>
    <t>з горохом лущеним, томатами свіжими та яблуками</t>
  </si>
  <si>
    <t>з сочевицею, томатами солоними та яблуками</t>
  </si>
  <si>
    <t>з горохом лущеним, томатами солоними та яблуками</t>
  </si>
  <si>
    <t>Запіканка рисова зі свіжими плодами (з грушами)</t>
  </si>
  <si>
    <t>з грушами та буряком</t>
  </si>
  <si>
    <t>з сливами та буряком</t>
  </si>
  <si>
    <t>Соус із сухофруктів (чорносливу)</t>
  </si>
  <si>
    <t>з компотом із свіжих фруктів (з персиків)  та свіжими томатами</t>
  </si>
  <si>
    <t>з  компотом із свіжих фруктів (з персиків) та солоними томатами</t>
  </si>
  <si>
    <t>з компотом із свіжих фруктів (з яблук) та свіжими томатами</t>
  </si>
  <si>
    <t>з компотом із свіжих фруктів (з яблук)  та солоними томатами</t>
  </si>
  <si>
    <t>з компотом із свіжих фруктів (з виноградом)  та свіжими томатами</t>
  </si>
  <si>
    <t>з компотом із свіжих фруктів (з виноградом) та солоними томатами</t>
  </si>
  <si>
    <t>з компотом із свіжих фруктів (з персиків)  та салатом із свіжих томатів</t>
  </si>
  <si>
    <t>з компотом із свіжих фруктів (з яблук)  та салатом із свіжих томатів</t>
  </si>
  <si>
    <t>з компотом із свіжих фруктів (з винограду)  та салатом із свіжих томатів</t>
  </si>
  <si>
    <t>Понеділок 1 тиждень</t>
  </si>
  <si>
    <t>Понеділок 2 тиждень</t>
  </si>
  <si>
    <t>Понеділок 3 тиждень</t>
  </si>
  <si>
    <t>Понеділок 4 тиждень</t>
  </si>
  <si>
    <t>Вівторок 1 тиждень</t>
  </si>
  <si>
    <t>Вівторок 2 тиждень</t>
  </si>
  <si>
    <t>Вівторок 3 тиждень</t>
  </si>
  <si>
    <t>Вівторок 4 тиждень</t>
  </si>
  <si>
    <t>Середа 1 тиждень</t>
  </si>
  <si>
    <t>Середа 2 тиждень</t>
  </si>
  <si>
    <t>Середа 3 тиждень</t>
  </si>
  <si>
    <t>Середа 4 тиждень</t>
  </si>
  <si>
    <t>Четвер 1 тиждень</t>
  </si>
  <si>
    <t>Четвер 2 тиждень</t>
  </si>
  <si>
    <t>Четвер 3 тиждень</t>
  </si>
  <si>
    <t>Четвер 4 тиждень</t>
  </si>
  <si>
    <t>П'ятниця 1 тиждень</t>
  </si>
  <si>
    <t>П'ятниця 2 тиждень</t>
  </si>
  <si>
    <t>П'ятниця 3 тиждень</t>
  </si>
  <si>
    <t>П'ятниця 4 тиждень</t>
  </si>
  <si>
    <t>з цвітною капустою та сливами свіжими:</t>
  </si>
  <si>
    <t>з цвітною капустою та грушами свіжими:</t>
  </si>
  <si>
    <t>з цвітною капустою та апельсинами свіжими:</t>
  </si>
  <si>
    <t>з білокачанною капустою та сливами свіжими:</t>
  </si>
  <si>
    <t>з білокачанною капустою та грушами свіжими:</t>
  </si>
  <si>
    <t>з білокачанною капустою та апельсинами свіжими:</t>
  </si>
  <si>
    <t>Суп-пюре з квасолі зі сметаною</t>
  </si>
  <si>
    <t xml:space="preserve">Суп-пюре з квасолі </t>
  </si>
  <si>
    <t>Борщ по-бахмацьки  зі свіжою  капустою та сметаною</t>
  </si>
  <si>
    <t>або борщ по-бахмацьки з капустою квашеною та сметаною</t>
  </si>
  <si>
    <t>66/24</t>
  </si>
  <si>
    <t>88/32</t>
  </si>
  <si>
    <t>Шніцель зі свинини</t>
  </si>
  <si>
    <t>13/32</t>
  </si>
  <si>
    <t>8/22</t>
  </si>
  <si>
    <t>41/27</t>
  </si>
  <si>
    <t>62/41</t>
  </si>
  <si>
    <t>40/12</t>
  </si>
  <si>
    <t>30/9</t>
  </si>
  <si>
    <t>27/23</t>
  </si>
  <si>
    <t>36/31</t>
  </si>
  <si>
    <t>90/7</t>
  </si>
  <si>
    <t>113/9</t>
  </si>
  <si>
    <t>32/45</t>
  </si>
  <si>
    <t>Каша боярська (із пшона з родзинками)</t>
  </si>
  <si>
    <t>32/18</t>
  </si>
  <si>
    <t>43/24</t>
  </si>
  <si>
    <t>43/60</t>
  </si>
  <si>
    <t>32/102</t>
  </si>
  <si>
    <t>43/136</t>
  </si>
  <si>
    <t>36/10</t>
  </si>
  <si>
    <t>48/12</t>
  </si>
  <si>
    <t>Банош по-гуцульськи з сиром твердим</t>
  </si>
  <si>
    <t>М'ясо відварне в кисло-солодкому соусі (свинина)</t>
  </si>
  <si>
    <t>Пиріг пастуший з яловичиною</t>
  </si>
  <si>
    <t>Суп рисовий з помідорами та сметаною</t>
  </si>
  <si>
    <t>Суфле м'ясне (зі свинини) з овочами</t>
  </si>
  <si>
    <t>Суп польовий із сметаною</t>
  </si>
  <si>
    <t>Гречаник м'ясний з яловичини</t>
  </si>
  <si>
    <t>Суп селянський з перловою крупою та сметаною</t>
  </si>
  <si>
    <t>Кабачок, фарширований овочами та соусом сметанним з томатом</t>
  </si>
  <si>
    <t>Макаронник з м'ясом яловичини</t>
  </si>
  <si>
    <t>Болоньєзе (зі свинини)</t>
  </si>
  <si>
    <t>Рекомендоване Примірне чотиритижневе сезонне меню рекомендоване для організації триразового харчування дітей віком від 1 до 6 (7) років в закладах освіти та інших організованих дитячих колективах на осінній період</t>
  </si>
  <si>
    <t xml:space="preserve">ЗАТВЕРДЖЕНО
Наказ Міністерства 
охорони здоров’я України
___________________ № ____
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</si>
</sst>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0.00000"/>
    <numFmt numFmtId="184" formatCode="#,##0.00_ ;\-#,##0.00\ "/>
    <numFmt numFmtId="185" formatCode="#,##0.0_ ;\-#,##0.0\ "/>
    <numFmt numFmtId="186" formatCode="#,##0_ ;\-#,##0\ "/>
    <numFmt numFmtId="187" formatCode="#,##0.000_ ;\-#,##0.000\ 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30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30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70C0"/>
      <name val="Times New Roman"/>
      <family val="1"/>
    </font>
    <font>
      <b/>
      <sz val="14"/>
      <color rgb="FF0070C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92">
    <xf numFmtId="0" fontId="0" fillId="0" borderId="0" xfId="0" applyFont="1" applyAlignment="1">
      <alignment/>
    </xf>
    <xf numFmtId="0" fontId="50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49" fontId="6" fillId="33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80" fontId="5" fillId="0" borderId="10" xfId="0" applyNumberFormat="1" applyFont="1" applyFill="1" applyBorder="1" applyAlignment="1">
      <alignment vertical="center"/>
    </xf>
    <xf numFmtId="180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6" fillId="33" borderId="10" xfId="0" applyFont="1" applyFill="1" applyBorder="1" applyAlignment="1">
      <alignment horizontal="left" vertical="center"/>
    </xf>
    <xf numFmtId="180" fontId="6" fillId="33" borderId="10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/>
    </xf>
    <xf numFmtId="180" fontId="6" fillId="33" borderId="10" xfId="0" applyNumberFormat="1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vertical="center"/>
    </xf>
    <xf numFmtId="180" fontId="6" fillId="33" borderId="13" xfId="0" applyNumberFormat="1" applyFont="1" applyFill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180" fontId="6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0" fontId="6" fillId="0" borderId="13" xfId="0" applyFont="1" applyBorder="1" applyAlignment="1">
      <alignment/>
    </xf>
    <xf numFmtId="180" fontId="6" fillId="0" borderId="13" xfId="0" applyNumberFormat="1" applyFont="1" applyBorder="1" applyAlignment="1">
      <alignment/>
    </xf>
    <xf numFmtId="1" fontId="6" fillId="0" borderId="13" xfId="0" applyNumberFormat="1" applyFont="1" applyBorder="1" applyAlignment="1">
      <alignment/>
    </xf>
    <xf numFmtId="1" fontId="6" fillId="0" borderId="14" xfId="0" applyNumberFormat="1" applyFont="1" applyBorder="1" applyAlignment="1">
      <alignment/>
    </xf>
    <xf numFmtId="180" fontId="6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" fontId="6" fillId="0" borderId="11" xfId="0" applyNumberFormat="1" applyFont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180" fontId="5" fillId="33" borderId="10" xfId="0" applyNumberFormat="1" applyFont="1" applyFill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/>
    </xf>
    <xf numFmtId="1" fontId="5" fillId="33" borderId="10" xfId="0" applyNumberFormat="1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2" fontId="6" fillId="33" borderId="10" xfId="0" applyNumberFormat="1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/>
    </xf>
    <xf numFmtId="0" fontId="5" fillId="0" borderId="15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180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186" fontId="6" fillId="33" borderId="10" xfId="43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6" fillId="33" borderId="11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/>
    </xf>
    <xf numFmtId="0" fontId="6" fillId="33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51" fillId="0" borderId="0" xfId="0" applyFont="1" applyBorder="1" applyAlignment="1">
      <alignment/>
    </xf>
    <xf numFmtId="0" fontId="51" fillId="0" borderId="10" xfId="0" applyFont="1" applyBorder="1" applyAlignment="1">
      <alignment/>
    </xf>
    <xf numFmtId="0" fontId="51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1" fillId="0" borderId="13" xfId="0" applyFont="1" applyBorder="1" applyAlignment="1">
      <alignment/>
    </xf>
    <xf numFmtId="0" fontId="51" fillId="0" borderId="14" xfId="0" applyFont="1" applyBorder="1" applyAlignment="1">
      <alignment/>
    </xf>
    <xf numFmtId="0" fontId="51" fillId="0" borderId="11" xfId="0" applyFont="1" applyBorder="1" applyAlignment="1">
      <alignment/>
    </xf>
    <xf numFmtId="178" fontId="6" fillId="33" borderId="10" xfId="43" applyFont="1" applyFill="1" applyBorder="1" applyAlignment="1">
      <alignment horizontal="left" vertical="center"/>
    </xf>
    <xf numFmtId="0" fontId="6" fillId="33" borderId="10" xfId="0" applyFont="1" applyFill="1" applyBorder="1" applyAlignment="1">
      <alignment vertical="center" wrapText="1"/>
    </xf>
    <xf numFmtId="180" fontId="52" fillId="0" borderId="10" xfId="0" applyNumberFormat="1" applyFont="1" applyFill="1" applyBorder="1" applyAlignment="1">
      <alignment horizontal="center" vertical="center"/>
    </xf>
    <xf numFmtId="180" fontId="5" fillId="0" borderId="10" xfId="0" applyNumberFormat="1" applyFont="1" applyBorder="1" applyAlignment="1">
      <alignment vertical="center"/>
    </xf>
    <xf numFmtId="180" fontId="5" fillId="0" borderId="10" xfId="0" applyNumberFormat="1" applyFont="1" applyBorder="1" applyAlignment="1">
      <alignment horizontal="center" vertical="center"/>
    </xf>
    <xf numFmtId="180" fontId="5" fillId="0" borderId="10" xfId="0" applyNumberFormat="1" applyFont="1" applyBorder="1" applyAlignment="1">
      <alignment horizontal="center"/>
    </xf>
    <xf numFmtId="1" fontId="52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vertical="center"/>
    </xf>
    <xf numFmtId="1" fontId="5" fillId="0" borderId="10" xfId="0" applyNumberFormat="1" applyFont="1" applyBorder="1" applyAlignment="1">
      <alignment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/>
    </xf>
    <xf numFmtId="0" fontId="6" fillId="33" borderId="11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 wrapText="1"/>
    </xf>
    <xf numFmtId="0" fontId="6" fillId="33" borderId="10" xfId="0" applyNumberFormat="1" applyFont="1" applyFill="1" applyBorder="1" applyAlignment="1">
      <alignment horizontal="center" vertical="center"/>
    </xf>
    <xf numFmtId="178" fontId="6" fillId="33" borderId="10" xfId="43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51" fillId="0" borderId="10" xfId="0" applyFont="1" applyBorder="1" applyAlignment="1">
      <alignment wrapText="1"/>
    </xf>
    <xf numFmtId="180" fontId="51" fillId="0" borderId="10" xfId="0" applyNumberFormat="1" applyFont="1" applyBorder="1" applyAlignment="1">
      <alignment wrapText="1"/>
    </xf>
    <xf numFmtId="1" fontId="51" fillId="0" borderId="10" xfId="0" applyNumberFormat="1" applyFont="1" applyBorder="1" applyAlignment="1">
      <alignment wrapText="1"/>
    </xf>
    <xf numFmtId="0" fontId="51" fillId="0" borderId="0" xfId="0" applyFont="1" applyBorder="1" applyAlignment="1">
      <alignment wrapText="1"/>
    </xf>
    <xf numFmtId="180" fontId="6" fillId="33" borderId="1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180" fontId="5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wrapText="1"/>
    </xf>
    <xf numFmtId="0" fontId="51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vertical="center" wrapText="1"/>
    </xf>
    <xf numFmtId="180" fontId="6" fillId="33" borderId="10" xfId="0" applyNumberFormat="1" applyFont="1" applyFill="1" applyBorder="1" applyAlignment="1">
      <alignment horizontal="center" wrapText="1"/>
    </xf>
    <xf numFmtId="1" fontId="6" fillId="33" borderId="10" xfId="0" applyNumberFormat="1" applyFont="1" applyFill="1" applyBorder="1" applyAlignment="1">
      <alignment horizont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80" fontId="51" fillId="0" borderId="0" xfId="0" applyNumberFormat="1" applyFont="1" applyBorder="1" applyAlignment="1">
      <alignment wrapText="1"/>
    </xf>
    <xf numFmtId="1" fontId="51" fillId="0" borderId="0" xfId="0" applyNumberFormat="1" applyFont="1" applyBorder="1" applyAlignment="1">
      <alignment wrapText="1"/>
    </xf>
    <xf numFmtId="0" fontId="51" fillId="0" borderId="13" xfId="0" applyFont="1" applyBorder="1" applyAlignment="1">
      <alignment wrapText="1"/>
    </xf>
    <xf numFmtId="180" fontId="51" fillId="0" borderId="13" xfId="0" applyNumberFormat="1" applyFont="1" applyBorder="1" applyAlignment="1">
      <alignment wrapText="1"/>
    </xf>
    <xf numFmtId="1" fontId="51" fillId="0" borderId="13" xfId="0" applyNumberFormat="1" applyFont="1" applyBorder="1" applyAlignment="1">
      <alignment wrapText="1"/>
    </xf>
    <xf numFmtId="1" fontId="51" fillId="0" borderId="14" xfId="0" applyNumberFormat="1" applyFont="1" applyBorder="1" applyAlignment="1">
      <alignment wrapText="1"/>
    </xf>
    <xf numFmtId="1" fontId="51" fillId="0" borderId="11" xfId="0" applyNumberFormat="1" applyFont="1" applyBorder="1" applyAlignment="1">
      <alignment wrapText="1"/>
    </xf>
    <xf numFmtId="0" fontId="6" fillId="33" borderId="11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1" fillId="0" borderId="14" xfId="0" applyFont="1" applyBorder="1" applyAlignment="1">
      <alignment wrapText="1"/>
    </xf>
    <xf numFmtId="0" fontId="51" fillId="0" borderId="11" xfId="0" applyFont="1" applyBorder="1" applyAlignment="1">
      <alignment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180" fontId="52" fillId="33" borderId="10" xfId="0" applyNumberFormat="1" applyFont="1" applyFill="1" applyBorder="1" applyAlignment="1">
      <alignment horizontal="center" vertical="center"/>
    </xf>
    <xf numFmtId="1" fontId="52" fillId="33" borderId="10" xfId="0" applyNumberFormat="1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vertical="center" wrapText="1"/>
    </xf>
    <xf numFmtId="180" fontId="51" fillId="33" borderId="10" xfId="0" applyNumberFormat="1" applyFont="1" applyFill="1" applyBorder="1" applyAlignment="1">
      <alignment horizontal="center" vertical="center"/>
    </xf>
    <xf numFmtId="1" fontId="51" fillId="33" borderId="10" xfId="0" applyNumberFormat="1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/>
    </xf>
    <xf numFmtId="0" fontId="50" fillId="33" borderId="10" xfId="0" applyFont="1" applyFill="1" applyBorder="1" applyAlignment="1">
      <alignment horizontal="left" vertical="center" wrapText="1"/>
    </xf>
    <xf numFmtId="180" fontId="50" fillId="33" borderId="10" xfId="0" applyNumberFormat="1" applyFont="1" applyFill="1" applyBorder="1" applyAlignment="1">
      <alignment horizontal="center" vertical="center"/>
    </xf>
    <xf numFmtId="1" fontId="50" fillId="33" borderId="10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left" vertical="center"/>
    </xf>
    <xf numFmtId="0" fontId="50" fillId="33" borderId="10" xfId="0" applyFont="1" applyFill="1" applyBorder="1" applyAlignment="1">
      <alignment horizontal="center"/>
    </xf>
    <xf numFmtId="180" fontId="50" fillId="33" borderId="10" xfId="0" applyNumberFormat="1" applyFont="1" applyFill="1" applyBorder="1" applyAlignment="1">
      <alignment horizontal="center"/>
    </xf>
    <xf numFmtId="1" fontId="50" fillId="33" borderId="10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1" fontId="51" fillId="0" borderId="10" xfId="0" applyNumberFormat="1" applyFont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180" fontId="5" fillId="33" borderId="10" xfId="0" applyNumberFormat="1" applyFont="1" applyFill="1" applyBorder="1" applyAlignment="1">
      <alignment vertical="center"/>
    </xf>
    <xf numFmtId="180" fontId="5" fillId="33" borderId="10" xfId="0" applyNumberFormat="1" applyFont="1" applyFill="1" applyBorder="1" applyAlignment="1">
      <alignment horizontal="left" vertical="center"/>
    </xf>
    <xf numFmtId="1" fontId="5" fillId="33" borderId="10" xfId="0" applyNumberFormat="1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wrapText="1"/>
    </xf>
    <xf numFmtId="180" fontId="5" fillId="33" borderId="10" xfId="0" applyNumberFormat="1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center"/>
    </xf>
    <xf numFmtId="0" fontId="53" fillId="0" borderId="0" xfId="0" applyFont="1" applyAlignment="1" applyProtection="1">
      <alignment wrapText="1"/>
      <protection/>
    </xf>
    <xf numFmtId="0" fontId="53" fillId="0" borderId="0" xfId="0" applyFont="1" applyAlignment="1" applyProtection="1">
      <alignment/>
      <protection/>
    </xf>
    <xf numFmtId="0" fontId="53" fillId="0" borderId="0" xfId="0" applyFont="1" applyAlignment="1">
      <alignment/>
    </xf>
    <xf numFmtId="0" fontId="53" fillId="0" borderId="0" xfId="0" applyFont="1" applyAlignment="1" applyProtection="1">
      <alignment vertical="top" wrapText="1"/>
      <protection/>
    </xf>
    <xf numFmtId="180" fontId="5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180" fontId="6" fillId="0" borderId="10" xfId="0" applyNumberFormat="1" applyFont="1" applyFill="1" applyBorder="1" applyAlignment="1">
      <alignment horizontal="left" vertical="center"/>
    </xf>
    <xf numFmtId="180" fontId="6" fillId="0" borderId="10" xfId="0" applyNumberFormat="1" applyFont="1" applyFill="1" applyBorder="1" applyAlignment="1">
      <alignment horizontal="left" vertical="center" wrapText="1"/>
    </xf>
    <xf numFmtId="0" fontId="54" fillId="0" borderId="0" xfId="0" applyFont="1" applyBorder="1" applyAlignment="1" applyProtection="1">
      <alignment wrapText="1"/>
      <protection/>
    </xf>
    <xf numFmtId="0" fontId="54" fillId="0" borderId="0" xfId="0" applyFont="1" applyBorder="1" applyAlignment="1">
      <alignment/>
    </xf>
    <xf numFmtId="0" fontId="54" fillId="0" borderId="0" xfId="0" applyFont="1" applyBorder="1" applyAlignment="1" applyProtection="1">
      <alignment horizontal="center" wrapText="1"/>
      <protection/>
    </xf>
    <xf numFmtId="0" fontId="55" fillId="0" borderId="0" xfId="0" applyFont="1" applyAlignment="1" applyProtection="1">
      <alignment horizontal="center" wrapText="1"/>
      <protection/>
    </xf>
    <xf numFmtId="0" fontId="54" fillId="0" borderId="0" xfId="0" applyFont="1" applyBorder="1" applyAlignment="1" applyProtection="1">
      <alignment horizontal="left" wrapText="1"/>
      <protection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180" fontId="5" fillId="0" borderId="11" xfId="0" applyNumberFormat="1" applyFont="1" applyFill="1" applyBorder="1" applyAlignment="1">
      <alignment horizontal="center" vertical="center"/>
    </xf>
    <xf numFmtId="180" fontId="5" fillId="0" borderId="15" xfId="0" applyNumberFormat="1" applyFont="1" applyFill="1" applyBorder="1" applyAlignment="1">
      <alignment horizontal="center" vertical="center"/>
    </xf>
    <xf numFmtId="180" fontId="5" fillId="0" borderId="12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view="pageBreakPreview" zoomScaleSheetLayoutView="100" workbookViewId="0" topLeftCell="A1">
      <selection activeCell="K11" sqref="K11"/>
    </sheetView>
  </sheetViews>
  <sheetFormatPr defaultColWidth="9.140625" defaultRowHeight="15"/>
  <cols>
    <col min="1" max="1" width="9.140625" style="211" customWidth="1"/>
    <col min="2" max="2" width="9.8515625" style="211" customWidth="1"/>
    <col min="3" max="3" width="9.57421875" style="211" customWidth="1"/>
    <col min="4" max="16384" width="9.140625" style="211" customWidth="1"/>
  </cols>
  <sheetData>
    <row r="1" spans="1:14" ht="15" customHeight="1">
      <c r="A1" s="209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10"/>
      <c r="N1" s="210"/>
    </row>
    <row r="2" spans="1:14" ht="15" customHeight="1">
      <c r="A2" s="209"/>
      <c r="B2" s="212"/>
      <c r="C2" s="212"/>
      <c r="D2" s="210"/>
      <c r="E2" s="210"/>
      <c r="F2" s="217"/>
      <c r="G2" s="219"/>
      <c r="H2" s="219"/>
      <c r="I2" s="218"/>
      <c r="J2" s="221" t="s">
        <v>525</v>
      </c>
      <c r="K2" s="221"/>
      <c r="L2" s="221"/>
      <c r="M2" s="221"/>
      <c r="N2" s="210"/>
    </row>
    <row r="3" spans="1:14" ht="15" customHeight="1">
      <c r="A3" s="209"/>
      <c r="B3" s="212"/>
      <c r="C3" s="212"/>
      <c r="D3" s="212"/>
      <c r="E3" s="212"/>
      <c r="F3" s="212"/>
      <c r="G3" s="212"/>
      <c r="H3" s="212"/>
      <c r="I3" s="212"/>
      <c r="J3" s="221"/>
      <c r="K3" s="221"/>
      <c r="L3" s="221"/>
      <c r="M3" s="221"/>
      <c r="N3" s="210"/>
    </row>
    <row r="4" spans="1:14" ht="15" customHeight="1">
      <c r="A4" s="209"/>
      <c r="B4" s="212"/>
      <c r="C4" s="212"/>
      <c r="D4" s="212"/>
      <c r="E4" s="212"/>
      <c r="F4" s="212"/>
      <c r="G4" s="212"/>
      <c r="H4" s="212"/>
      <c r="I4" s="212"/>
      <c r="J4" s="221"/>
      <c r="K4" s="221"/>
      <c r="L4" s="221"/>
      <c r="M4" s="221"/>
      <c r="N4" s="210"/>
    </row>
    <row r="5" spans="1:14" ht="15" customHeight="1">
      <c r="A5" s="209"/>
      <c r="B5" s="212"/>
      <c r="C5" s="212"/>
      <c r="D5" s="212"/>
      <c r="E5" s="212"/>
      <c r="F5" s="212"/>
      <c r="G5" s="212"/>
      <c r="H5" s="212"/>
      <c r="I5" s="212"/>
      <c r="J5" s="221"/>
      <c r="K5" s="221"/>
      <c r="L5" s="221"/>
      <c r="M5" s="221"/>
      <c r="N5" s="210"/>
    </row>
    <row r="6" spans="1:14" ht="15" customHeight="1">
      <c r="A6" s="210"/>
      <c r="B6" s="212"/>
      <c r="C6" s="212"/>
      <c r="D6" s="212"/>
      <c r="E6" s="212"/>
      <c r="F6" s="212"/>
      <c r="G6" s="212"/>
      <c r="H6" s="212"/>
      <c r="I6" s="212"/>
      <c r="J6" s="221"/>
      <c r="K6" s="221"/>
      <c r="L6" s="221"/>
      <c r="M6" s="221"/>
      <c r="N6" s="210"/>
    </row>
    <row r="7" spans="1:14" ht="15" customHeight="1">
      <c r="A7" s="210"/>
      <c r="B7" s="210"/>
      <c r="C7" s="210"/>
      <c r="D7" s="209"/>
      <c r="E7" s="210"/>
      <c r="F7" s="210"/>
      <c r="G7" s="210"/>
      <c r="H7" s="212"/>
      <c r="I7" s="212"/>
      <c r="J7" s="210"/>
      <c r="K7" s="212"/>
      <c r="L7" s="212"/>
      <c r="M7" s="210"/>
      <c r="N7" s="210"/>
    </row>
    <row r="8" spans="1:14" ht="15">
      <c r="A8" s="210"/>
      <c r="B8" s="212"/>
      <c r="C8" s="212"/>
      <c r="D8" s="210"/>
      <c r="E8" s="210"/>
      <c r="F8" s="210"/>
      <c r="G8" s="210"/>
      <c r="H8" s="212"/>
      <c r="I8" s="212"/>
      <c r="J8" s="210"/>
      <c r="K8" s="212"/>
      <c r="L8" s="212"/>
      <c r="M8" s="210"/>
      <c r="N8" s="210"/>
    </row>
    <row r="9" spans="1:14" ht="15">
      <c r="A9" s="210"/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</row>
    <row r="10" spans="1:14" ht="15">
      <c r="A10" s="210"/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</row>
    <row r="11" spans="1:14" ht="15">
      <c r="A11" s="210"/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</row>
    <row r="12" spans="1:14" ht="15">
      <c r="A12" s="210"/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</row>
    <row r="13" spans="1:14" ht="15">
      <c r="A13" s="210"/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</row>
    <row r="14" spans="1:14" ht="15">
      <c r="A14" s="210"/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</row>
    <row r="15" spans="1:14" ht="15">
      <c r="A15" s="210"/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</row>
    <row r="16" spans="1:14" ht="15">
      <c r="A16" s="210"/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</row>
    <row r="17" spans="1:14" ht="15" customHeight="1">
      <c r="A17" s="210"/>
      <c r="B17" s="210"/>
      <c r="C17" s="220" t="s">
        <v>524</v>
      </c>
      <c r="D17" s="220"/>
      <c r="E17" s="220"/>
      <c r="F17" s="220"/>
      <c r="G17" s="220"/>
      <c r="H17" s="220"/>
      <c r="I17" s="220"/>
      <c r="J17" s="220"/>
      <c r="K17" s="220"/>
      <c r="L17" s="220"/>
      <c r="M17" s="210"/>
      <c r="N17" s="210"/>
    </row>
    <row r="18" spans="1:14" ht="15" customHeight="1">
      <c r="A18" s="210"/>
      <c r="B18" s="21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10"/>
      <c r="N18" s="210"/>
    </row>
    <row r="19" spans="1:14" ht="15" customHeight="1">
      <c r="A19" s="210"/>
      <c r="B19" s="21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10"/>
      <c r="N19" s="210"/>
    </row>
    <row r="20" spans="3:12" ht="15" customHeight="1">
      <c r="C20" s="220"/>
      <c r="D20" s="220"/>
      <c r="E20" s="220"/>
      <c r="F20" s="220"/>
      <c r="G20" s="220"/>
      <c r="H20" s="220"/>
      <c r="I20" s="220"/>
      <c r="J20" s="220"/>
      <c r="K20" s="220"/>
      <c r="L20" s="220"/>
    </row>
    <row r="21" spans="3:12" ht="15">
      <c r="C21" s="220"/>
      <c r="D21" s="220"/>
      <c r="E21" s="220"/>
      <c r="F21" s="220"/>
      <c r="G21" s="220"/>
      <c r="H21" s="220"/>
      <c r="I21" s="220"/>
      <c r="J21" s="220"/>
      <c r="K21" s="220"/>
      <c r="L21" s="220"/>
    </row>
    <row r="22" spans="3:12" ht="15">
      <c r="C22" s="220"/>
      <c r="D22" s="220"/>
      <c r="E22" s="220"/>
      <c r="F22" s="220"/>
      <c r="G22" s="220"/>
      <c r="H22" s="220"/>
      <c r="I22" s="220"/>
      <c r="J22" s="220"/>
      <c r="K22" s="220"/>
      <c r="L22" s="220"/>
    </row>
  </sheetData>
  <sheetProtection/>
  <mergeCells count="3">
    <mergeCell ref="G2:H2"/>
    <mergeCell ref="C17:L22"/>
    <mergeCell ref="J2:M6"/>
  </mergeCells>
  <printOptions/>
  <pageMargins left="0.7" right="0.7" top="0.75" bottom="0.75" header="0.3" footer="0.3"/>
  <pageSetup orientation="portrait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226"/>
  <sheetViews>
    <sheetView zoomScale="80" zoomScaleNormal="80" workbookViewId="0" topLeftCell="A10">
      <selection activeCell="A36" sqref="A36:A37"/>
    </sheetView>
  </sheetViews>
  <sheetFormatPr defaultColWidth="9.140625" defaultRowHeight="15"/>
  <cols>
    <col min="1" max="1" width="46.8515625" style="75" customWidth="1"/>
    <col min="2" max="2" width="10.8515625" style="75" bestFit="1" customWidth="1"/>
    <col min="3" max="3" width="9.140625" style="75" customWidth="1"/>
    <col min="4" max="4" width="10.57421875" style="75" customWidth="1"/>
    <col min="5" max="5" width="11.140625" style="75" customWidth="1"/>
    <col min="6" max="6" width="10.28125" style="75" bestFit="1" customWidth="1"/>
    <col min="7" max="7" width="10.57421875" style="75" bestFit="1" customWidth="1"/>
    <col min="8" max="10" width="9.8515625" style="75" bestFit="1" customWidth="1"/>
    <col min="11" max="12" width="11.140625" style="75" customWidth="1"/>
    <col min="13" max="14" width="11.7109375" style="75" customWidth="1"/>
    <col min="15" max="16" width="13.140625" style="75" customWidth="1"/>
    <col min="17" max="18" width="14.00390625" style="75" customWidth="1"/>
    <col min="19" max="20" width="9.140625" style="75" customWidth="1"/>
    <col min="21" max="16384" width="9.140625" style="75" customWidth="1"/>
  </cols>
  <sheetData>
    <row r="1" spans="1:26" ht="20.25">
      <c r="A1" s="240" t="s">
        <v>474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2"/>
      <c r="Q1" s="73"/>
      <c r="R1" s="73"/>
      <c r="S1" s="73"/>
      <c r="T1" s="73"/>
      <c r="U1" s="73"/>
      <c r="V1" s="73"/>
      <c r="W1" s="73"/>
      <c r="X1" s="73"/>
      <c r="Y1" s="73"/>
      <c r="Z1" s="74"/>
    </row>
    <row r="2" spans="1:26" ht="19.5" customHeight="1">
      <c r="A2" s="72" t="s">
        <v>0</v>
      </c>
      <c r="B2" s="278" t="s">
        <v>1</v>
      </c>
      <c r="C2" s="279"/>
      <c r="D2" s="280"/>
      <c r="E2" s="272" t="s">
        <v>5</v>
      </c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4"/>
      <c r="Q2" s="73"/>
      <c r="R2" s="73"/>
      <c r="S2" s="73"/>
      <c r="T2" s="73"/>
      <c r="U2" s="73"/>
      <c r="V2" s="73"/>
      <c r="W2" s="73"/>
      <c r="X2" s="73"/>
      <c r="Y2" s="73"/>
      <c r="Z2" s="74"/>
    </row>
    <row r="3" spans="1:26" ht="40.5" customHeight="1">
      <c r="A3" s="72"/>
      <c r="B3" s="281"/>
      <c r="C3" s="282"/>
      <c r="D3" s="283"/>
      <c r="E3" s="275" t="s">
        <v>2</v>
      </c>
      <c r="F3" s="276"/>
      <c r="G3" s="277"/>
      <c r="H3" s="275" t="s">
        <v>3</v>
      </c>
      <c r="I3" s="276"/>
      <c r="J3" s="277"/>
      <c r="K3" s="275" t="s">
        <v>4</v>
      </c>
      <c r="L3" s="276"/>
      <c r="M3" s="277"/>
      <c r="N3" s="268" t="s">
        <v>6</v>
      </c>
      <c r="O3" s="269"/>
      <c r="P3" s="270"/>
      <c r="Q3" s="73"/>
      <c r="R3" s="73"/>
      <c r="S3" s="73"/>
      <c r="T3" s="73"/>
      <c r="U3" s="73"/>
      <c r="V3" s="73"/>
      <c r="W3" s="73"/>
      <c r="X3" s="73"/>
      <c r="Y3" s="73"/>
      <c r="Z3" s="74"/>
    </row>
    <row r="4" spans="1:26" ht="33.75" customHeight="1">
      <c r="A4" s="72"/>
      <c r="B4" s="105" t="s">
        <v>17</v>
      </c>
      <c r="C4" s="105" t="s">
        <v>18</v>
      </c>
      <c r="D4" s="5" t="s">
        <v>19</v>
      </c>
      <c r="E4" s="5" t="s">
        <v>17</v>
      </c>
      <c r="F4" s="5" t="s">
        <v>18</v>
      </c>
      <c r="G4" s="5" t="s">
        <v>19</v>
      </c>
      <c r="H4" s="5" t="s">
        <v>17</v>
      </c>
      <c r="I4" s="5" t="s">
        <v>18</v>
      </c>
      <c r="J4" s="5" t="s">
        <v>19</v>
      </c>
      <c r="K4" s="5" t="s">
        <v>17</v>
      </c>
      <c r="L4" s="5" t="s">
        <v>18</v>
      </c>
      <c r="M4" s="5" t="s">
        <v>19</v>
      </c>
      <c r="N4" s="5" t="s">
        <v>17</v>
      </c>
      <c r="O4" s="5" t="s">
        <v>18</v>
      </c>
      <c r="P4" s="5" t="s">
        <v>19</v>
      </c>
      <c r="Q4" s="73"/>
      <c r="R4" s="73"/>
      <c r="S4" s="73"/>
      <c r="T4" s="73"/>
      <c r="U4" s="73"/>
      <c r="V4" s="73"/>
      <c r="W4" s="73"/>
      <c r="X4" s="73"/>
      <c r="Y4" s="73"/>
      <c r="Z4" s="74"/>
    </row>
    <row r="5" spans="1:26" ht="18.75">
      <c r="A5" s="272" t="s">
        <v>7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4"/>
      <c r="Q5" s="73"/>
      <c r="R5" s="73"/>
      <c r="S5" s="73"/>
      <c r="T5" s="73"/>
      <c r="U5" s="73"/>
      <c r="V5" s="73"/>
      <c r="W5" s="73"/>
      <c r="X5" s="73"/>
      <c r="Y5" s="73"/>
      <c r="Z5" s="74"/>
    </row>
    <row r="6" spans="1:26" ht="19.5" customHeight="1">
      <c r="A6" s="39" t="s">
        <v>140</v>
      </c>
      <c r="B6" s="43">
        <v>62</v>
      </c>
      <c r="C6" s="43">
        <v>62</v>
      </c>
      <c r="D6" s="43">
        <v>83</v>
      </c>
      <c r="E6" s="44">
        <v>0.611</v>
      </c>
      <c r="F6" s="44">
        <v>0.611</v>
      </c>
      <c r="G6" s="44">
        <v>0.8160000000000001</v>
      </c>
      <c r="H6" s="44">
        <v>3.5785000000000005</v>
      </c>
      <c r="I6" s="44">
        <v>3.5785000000000005</v>
      </c>
      <c r="J6" s="44">
        <v>4.1055</v>
      </c>
      <c r="K6" s="44">
        <v>2.8409999999999997</v>
      </c>
      <c r="L6" s="44">
        <v>2.8409999999999997</v>
      </c>
      <c r="M6" s="44">
        <v>3.7935</v>
      </c>
      <c r="N6" s="45">
        <v>44.52</v>
      </c>
      <c r="O6" s="45">
        <v>44.52</v>
      </c>
      <c r="P6" s="45">
        <v>53.39</v>
      </c>
      <c r="Q6" s="73"/>
      <c r="R6" s="73"/>
      <c r="S6" s="73"/>
      <c r="T6" s="73"/>
      <c r="U6" s="73"/>
      <c r="V6" s="73"/>
      <c r="W6" s="73"/>
      <c r="X6" s="73"/>
      <c r="Y6" s="73"/>
      <c r="Z6" s="74"/>
    </row>
    <row r="7" spans="1:26" ht="26.25" customHeight="1">
      <c r="A7" s="82" t="s">
        <v>74</v>
      </c>
      <c r="B7" s="4">
        <v>58</v>
      </c>
      <c r="C7" s="4">
        <v>58</v>
      </c>
      <c r="D7" s="4">
        <v>77</v>
      </c>
      <c r="E7" s="40">
        <v>10.612800000000002</v>
      </c>
      <c r="F7" s="40">
        <v>10.6128</v>
      </c>
      <c r="G7" s="40">
        <v>14.150400000000001</v>
      </c>
      <c r="H7" s="40">
        <v>2.3748</v>
      </c>
      <c r="I7" s="40">
        <v>2.3748</v>
      </c>
      <c r="J7" s="40">
        <v>3.0004</v>
      </c>
      <c r="K7" s="40">
        <v>4.960260000000001</v>
      </c>
      <c r="L7" s="40">
        <v>4.960260000000001</v>
      </c>
      <c r="M7" s="40">
        <v>6.6136800000000004</v>
      </c>
      <c r="N7" s="41">
        <v>85.6417</v>
      </c>
      <c r="O7" s="41">
        <v>85.6417</v>
      </c>
      <c r="P7" s="41">
        <v>112.69560000000001</v>
      </c>
      <c r="Q7" s="73"/>
      <c r="R7" s="73"/>
      <c r="S7" s="73"/>
      <c r="T7" s="73"/>
      <c r="U7" s="73"/>
      <c r="V7" s="73"/>
      <c r="W7" s="73"/>
      <c r="X7" s="73"/>
      <c r="Y7" s="73"/>
      <c r="Z7" s="74"/>
    </row>
    <row r="8" spans="1:26" ht="18.75">
      <c r="A8" s="39" t="s">
        <v>73</v>
      </c>
      <c r="B8" s="4">
        <v>90</v>
      </c>
      <c r="C8" s="4">
        <v>90</v>
      </c>
      <c r="D8" s="4">
        <v>110</v>
      </c>
      <c r="E8" s="40">
        <v>2.5486</v>
      </c>
      <c r="F8" s="40">
        <v>2.5486000000000004</v>
      </c>
      <c r="G8" s="40">
        <v>3.0953000000000004</v>
      </c>
      <c r="H8" s="40">
        <v>2.402</v>
      </c>
      <c r="I8" s="40">
        <v>2.402</v>
      </c>
      <c r="J8" s="40">
        <v>2.9685</v>
      </c>
      <c r="K8" s="40">
        <v>16.5544</v>
      </c>
      <c r="L8" s="40">
        <v>16.5544</v>
      </c>
      <c r="M8" s="40">
        <v>20.102700000000002</v>
      </c>
      <c r="N8" s="41">
        <v>98.55</v>
      </c>
      <c r="O8" s="41">
        <v>98.55</v>
      </c>
      <c r="P8" s="41">
        <v>120.14000000000001</v>
      </c>
      <c r="Q8" s="73"/>
      <c r="R8" s="73"/>
      <c r="S8" s="73"/>
      <c r="T8" s="73"/>
      <c r="U8" s="73"/>
      <c r="V8" s="73"/>
      <c r="W8" s="73"/>
      <c r="X8" s="73"/>
      <c r="Y8" s="73"/>
      <c r="Z8" s="74"/>
    </row>
    <row r="9" spans="1:26" ht="35.25" customHeight="1">
      <c r="A9" s="42" t="s">
        <v>190</v>
      </c>
      <c r="B9" s="4">
        <v>116</v>
      </c>
      <c r="C9" s="4">
        <v>116</v>
      </c>
      <c r="D9" s="4">
        <v>140</v>
      </c>
      <c r="E9" s="40">
        <v>0.261</v>
      </c>
      <c r="F9" s="40">
        <v>0.261</v>
      </c>
      <c r="G9" s="40">
        <v>0.315</v>
      </c>
      <c r="H9" s="40">
        <v>0</v>
      </c>
      <c r="I9" s="40">
        <v>0</v>
      </c>
      <c r="J9" s="40">
        <v>0</v>
      </c>
      <c r="K9" s="40">
        <v>10.019499999999999</v>
      </c>
      <c r="L9" s="40">
        <v>16.0075</v>
      </c>
      <c r="M9" s="40">
        <v>19.0785</v>
      </c>
      <c r="N9" s="41">
        <v>37.989999999999995</v>
      </c>
      <c r="O9" s="41">
        <v>60.72999999999999</v>
      </c>
      <c r="P9" s="41">
        <v>72.38</v>
      </c>
      <c r="Q9" s="73"/>
      <c r="R9" s="73"/>
      <c r="S9" s="73"/>
      <c r="T9" s="73"/>
      <c r="U9" s="73"/>
      <c r="V9" s="73"/>
      <c r="W9" s="73"/>
      <c r="X9" s="73"/>
      <c r="Y9" s="73"/>
      <c r="Z9" s="74"/>
    </row>
    <row r="10" spans="1:26" ht="19.5" customHeight="1">
      <c r="A10" s="39" t="s">
        <v>41</v>
      </c>
      <c r="B10" s="6" t="s">
        <v>353</v>
      </c>
      <c r="C10" s="6" t="s">
        <v>353</v>
      </c>
      <c r="D10" s="6" t="s">
        <v>228</v>
      </c>
      <c r="E10" s="40">
        <v>3.825</v>
      </c>
      <c r="F10" s="40">
        <v>3.825</v>
      </c>
      <c r="G10" s="40">
        <v>4.63</v>
      </c>
      <c r="H10" s="40">
        <v>4.574999999999999</v>
      </c>
      <c r="I10" s="40">
        <v>4.574999999999999</v>
      </c>
      <c r="J10" s="40">
        <v>5.59</v>
      </c>
      <c r="K10" s="40">
        <v>9.9</v>
      </c>
      <c r="L10" s="40">
        <v>9.9</v>
      </c>
      <c r="M10" s="40">
        <v>9.9</v>
      </c>
      <c r="N10" s="41">
        <v>98.1</v>
      </c>
      <c r="O10" s="41">
        <v>98.1</v>
      </c>
      <c r="P10" s="41">
        <v>110.69999999999999</v>
      </c>
      <c r="Q10" s="73"/>
      <c r="R10" s="73"/>
      <c r="S10" s="73"/>
      <c r="T10" s="73"/>
      <c r="U10" s="73"/>
      <c r="V10" s="73"/>
      <c r="W10" s="73"/>
      <c r="X10" s="73"/>
      <c r="Y10" s="73"/>
      <c r="Z10" s="74"/>
    </row>
    <row r="11" spans="1:26" ht="19.5" customHeight="1">
      <c r="A11" s="112" t="s">
        <v>8</v>
      </c>
      <c r="B11" s="195"/>
      <c r="C11" s="195"/>
      <c r="D11" s="195"/>
      <c r="E11" s="65">
        <v>17.858400000000003</v>
      </c>
      <c r="F11" s="65">
        <v>17.8584</v>
      </c>
      <c r="G11" s="65">
        <v>23.006700000000002</v>
      </c>
      <c r="H11" s="65">
        <v>12.930299999999999</v>
      </c>
      <c r="I11" s="65">
        <v>12.930299999999999</v>
      </c>
      <c r="J11" s="65">
        <v>15.6644</v>
      </c>
      <c r="K11" s="65">
        <v>44.27516</v>
      </c>
      <c r="L11" s="65">
        <v>50.263160000000006</v>
      </c>
      <c r="M11" s="65">
        <v>59.48838</v>
      </c>
      <c r="N11" s="66">
        <v>364.8017</v>
      </c>
      <c r="O11" s="66">
        <v>387.5417</v>
      </c>
      <c r="P11" s="66">
        <v>469.3056</v>
      </c>
      <c r="Q11" s="73"/>
      <c r="R11" s="73"/>
      <c r="S11" s="73"/>
      <c r="T11" s="73"/>
      <c r="U11" s="73"/>
      <c r="V11" s="73"/>
      <c r="W11" s="73"/>
      <c r="X11" s="73"/>
      <c r="Y11" s="73"/>
      <c r="Z11" s="74"/>
    </row>
    <row r="12" spans="1:26" ht="19.5" customHeight="1">
      <c r="A12" s="259" t="s">
        <v>9</v>
      </c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1"/>
      <c r="Q12" s="73"/>
      <c r="R12" s="73"/>
      <c r="S12" s="73"/>
      <c r="T12" s="73"/>
      <c r="U12" s="73"/>
      <c r="V12" s="73"/>
      <c r="W12" s="73"/>
      <c r="X12" s="73"/>
      <c r="Y12" s="73"/>
      <c r="Z12" s="74"/>
    </row>
    <row r="13" spans="1:26" ht="38.25" customHeight="1">
      <c r="A13" s="42" t="s">
        <v>356</v>
      </c>
      <c r="B13" s="4">
        <v>27</v>
      </c>
      <c r="C13" s="4">
        <v>27</v>
      </c>
      <c r="D13" s="4">
        <v>36</v>
      </c>
      <c r="E13" s="40">
        <v>1.0090000000000001</v>
      </c>
      <c r="F13" s="40">
        <v>1.009</v>
      </c>
      <c r="G13" s="40">
        <v>1.3635</v>
      </c>
      <c r="H13" s="40">
        <v>1.122</v>
      </c>
      <c r="I13" s="40">
        <v>1.122</v>
      </c>
      <c r="J13" s="40">
        <v>1.1655</v>
      </c>
      <c r="K13" s="40">
        <v>2.6399999999999997</v>
      </c>
      <c r="L13" s="40">
        <v>2.6399999999999997</v>
      </c>
      <c r="M13" s="40">
        <v>3.636</v>
      </c>
      <c r="N13" s="41">
        <v>23.2</v>
      </c>
      <c r="O13" s="41">
        <v>23.2</v>
      </c>
      <c r="P13" s="41">
        <v>28.505000000000003</v>
      </c>
      <c r="Q13" s="73"/>
      <c r="R13" s="73"/>
      <c r="S13" s="73"/>
      <c r="T13" s="73"/>
      <c r="U13" s="73"/>
      <c r="V13" s="73"/>
      <c r="W13" s="73"/>
      <c r="X13" s="73"/>
      <c r="Y13" s="73"/>
      <c r="Z13" s="74"/>
    </row>
    <row r="14" spans="1:26" ht="37.5">
      <c r="A14" s="42" t="s">
        <v>357</v>
      </c>
      <c r="B14" s="4">
        <v>23</v>
      </c>
      <c r="C14" s="4">
        <v>23</v>
      </c>
      <c r="D14" s="4">
        <v>30</v>
      </c>
      <c r="E14" s="40">
        <v>0.7570000000000001</v>
      </c>
      <c r="F14" s="40">
        <v>0.757</v>
      </c>
      <c r="G14" s="40">
        <v>1.0275</v>
      </c>
      <c r="H14" s="40">
        <v>1.05</v>
      </c>
      <c r="I14" s="40">
        <v>1.05</v>
      </c>
      <c r="J14" s="40">
        <v>1.0695000000000001</v>
      </c>
      <c r="K14" s="40">
        <v>2.748</v>
      </c>
      <c r="L14" s="40">
        <v>2.748</v>
      </c>
      <c r="M14" s="40">
        <v>3.7799999999999994</v>
      </c>
      <c r="N14" s="41">
        <v>22.12</v>
      </c>
      <c r="O14" s="41">
        <v>22.12</v>
      </c>
      <c r="P14" s="41">
        <v>27.064999999999998</v>
      </c>
      <c r="Q14" s="73"/>
      <c r="R14" s="73"/>
      <c r="S14" s="73"/>
      <c r="T14" s="73"/>
      <c r="U14" s="73"/>
      <c r="V14" s="73"/>
      <c r="W14" s="73"/>
      <c r="X14" s="73"/>
      <c r="Y14" s="73"/>
      <c r="Z14" s="74"/>
    </row>
    <row r="15" spans="1:26" ht="19.5" customHeight="1">
      <c r="A15" s="42" t="s">
        <v>355</v>
      </c>
      <c r="B15" s="4" t="s">
        <v>141</v>
      </c>
      <c r="C15" s="4" t="s">
        <v>141</v>
      </c>
      <c r="D15" s="4" t="s">
        <v>111</v>
      </c>
      <c r="E15" s="40">
        <v>1.794</v>
      </c>
      <c r="F15" s="40">
        <v>1.794</v>
      </c>
      <c r="G15" s="40">
        <v>2.3744099999999997</v>
      </c>
      <c r="H15" s="40">
        <v>2.829500000000001</v>
      </c>
      <c r="I15" s="40">
        <v>2.829500000000001</v>
      </c>
      <c r="J15" s="40">
        <v>3.43745</v>
      </c>
      <c r="K15" s="40">
        <v>12.355</v>
      </c>
      <c r="L15" s="40">
        <v>12.355</v>
      </c>
      <c r="M15" s="40">
        <v>16.35831</v>
      </c>
      <c r="N15" s="41">
        <v>81.515</v>
      </c>
      <c r="O15" s="41">
        <v>81.51499999999999</v>
      </c>
      <c r="P15" s="41">
        <v>105.12809999999999</v>
      </c>
      <c r="Q15" s="73"/>
      <c r="R15" s="73"/>
      <c r="S15" s="73"/>
      <c r="T15" s="73"/>
      <c r="U15" s="73"/>
      <c r="V15" s="73"/>
      <c r="W15" s="73"/>
      <c r="X15" s="73"/>
      <c r="Y15" s="73"/>
      <c r="Z15" s="74"/>
    </row>
    <row r="16" spans="1:26" ht="36.75" customHeight="1">
      <c r="A16" s="42" t="s">
        <v>514</v>
      </c>
      <c r="B16" s="4" t="s">
        <v>500</v>
      </c>
      <c r="C16" s="4" t="s">
        <v>500</v>
      </c>
      <c r="D16" s="4" t="s">
        <v>501</v>
      </c>
      <c r="E16" s="40">
        <v>7.5329999999999995</v>
      </c>
      <c r="F16" s="40">
        <v>7.5329999999999995</v>
      </c>
      <c r="G16" s="40">
        <v>10.044</v>
      </c>
      <c r="H16" s="40">
        <v>13.272</v>
      </c>
      <c r="I16" s="40">
        <v>13.272</v>
      </c>
      <c r="J16" s="40">
        <v>17.8625</v>
      </c>
      <c r="K16" s="40">
        <v>11.007</v>
      </c>
      <c r="L16" s="40">
        <v>11.007</v>
      </c>
      <c r="M16" s="40">
        <v>14.675999999999998</v>
      </c>
      <c r="N16" s="41">
        <v>191.93000000000004</v>
      </c>
      <c r="O16" s="41">
        <v>191.93000000000004</v>
      </c>
      <c r="P16" s="41">
        <v>257.40500000000003</v>
      </c>
      <c r="Q16" s="73"/>
      <c r="R16" s="73"/>
      <c r="S16" s="73"/>
      <c r="T16" s="73"/>
      <c r="U16" s="73"/>
      <c r="V16" s="73"/>
      <c r="W16" s="73"/>
      <c r="X16" s="73"/>
      <c r="Y16" s="73"/>
      <c r="Z16" s="74"/>
    </row>
    <row r="17" spans="1:26" ht="18.75">
      <c r="A17" s="42" t="s">
        <v>26</v>
      </c>
      <c r="B17" s="4">
        <v>82</v>
      </c>
      <c r="C17" s="4">
        <v>82</v>
      </c>
      <c r="D17" s="4">
        <v>103</v>
      </c>
      <c r="E17" s="40">
        <v>1.766</v>
      </c>
      <c r="F17" s="40">
        <v>1.766</v>
      </c>
      <c r="G17" s="40">
        <v>2.17</v>
      </c>
      <c r="H17" s="40">
        <v>1.6775</v>
      </c>
      <c r="I17" s="40">
        <v>1.6775</v>
      </c>
      <c r="J17" s="40">
        <v>2.092</v>
      </c>
      <c r="K17" s="40">
        <v>11.8735</v>
      </c>
      <c r="L17" s="40">
        <v>11.8735</v>
      </c>
      <c r="M17" s="40">
        <v>14.588000000000001</v>
      </c>
      <c r="N17" s="41">
        <v>69.92</v>
      </c>
      <c r="O17" s="41">
        <v>69.92</v>
      </c>
      <c r="P17" s="41">
        <v>86.185</v>
      </c>
      <c r="Q17" s="73"/>
      <c r="R17" s="73"/>
      <c r="S17" s="73"/>
      <c r="T17" s="73"/>
      <c r="U17" s="73"/>
      <c r="V17" s="73"/>
      <c r="W17" s="73"/>
      <c r="X17" s="73"/>
      <c r="Y17" s="73"/>
      <c r="Z17" s="74"/>
    </row>
    <row r="18" spans="1:26" ht="19.5" customHeight="1">
      <c r="A18" s="39" t="s">
        <v>350</v>
      </c>
      <c r="B18" s="4">
        <v>60</v>
      </c>
      <c r="C18" s="4">
        <v>60</v>
      </c>
      <c r="D18" s="4">
        <v>80</v>
      </c>
      <c r="E18" s="40">
        <v>0.48</v>
      </c>
      <c r="F18" s="40">
        <v>0.48</v>
      </c>
      <c r="G18" s="40">
        <v>0.6400000000000001</v>
      </c>
      <c r="H18" s="40">
        <v>0</v>
      </c>
      <c r="I18" s="40">
        <v>0</v>
      </c>
      <c r="J18" s="40">
        <v>0</v>
      </c>
      <c r="K18" s="40">
        <v>6.06</v>
      </c>
      <c r="L18" s="40">
        <v>6.06</v>
      </c>
      <c r="M18" s="40">
        <v>8.08</v>
      </c>
      <c r="N18" s="41">
        <v>25.8</v>
      </c>
      <c r="O18" s="41">
        <v>25.8</v>
      </c>
      <c r="P18" s="41">
        <v>34.4</v>
      </c>
      <c r="Q18" s="73"/>
      <c r="R18" s="73"/>
      <c r="S18" s="73"/>
      <c r="T18" s="73"/>
      <c r="U18" s="73"/>
      <c r="V18" s="73"/>
      <c r="W18" s="73"/>
      <c r="X18" s="73"/>
      <c r="Y18" s="73"/>
      <c r="Z18" s="74"/>
    </row>
    <row r="19" spans="1:26" ht="19.5" customHeight="1">
      <c r="A19" s="39" t="s">
        <v>351</v>
      </c>
      <c r="B19" s="4">
        <v>60</v>
      </c>
      <c r="C19" s="4">
        <v>60</v>
      </c>
      <c r="D19" s="4">
        <v>80</v>
      </c>
      <c r="E19" s="40">
        <v>0.24</v>
      </c>
      <c r="F19" s="40">
        <v>0.24</v>
      </c>
      <c r="G19" s="40">
        <v>0.32000000000000006</v>
      </c>
      <c r="H19" s="40">
        <v>0.18</v>
      </c>
      <c r="I19" s="40">
        <v>0.18</v>
      </c>
      <c r="J19" s="40">
        <v>0.24</v>
      </c>
      <c r="K19" s="40">
        <v>6.06</v>
      </c>
      <c r="L19" s="40">
        <v>6.06</v>
      </c>
      <c r="M19" s="40">
        <v>8.08</v>
      </c>
      <c r="N19" s="41">
        <v>25.2</v>
      </c>
      <c r="O19" s="41">
        <v>25.2</v>
      </c>
      <c r="P19" s="41">
        <v>33.6</v>
      </c>
      <c r="Q19" s="73"/>
      <c r="R19" s="73"/>
      <c r="S19" s="73"/>
      <c r="T19" s="73"/>
      <c r="U19" s="73"/>
      <c r="V19" s="73"/>
      <c r="W19" s="73"/>
      <c r="X19" s="73"/>
      <c r="Y19" s="73"/>
      <c r="Z19" s="74"/>
    </row>
    <row r="20" spans="1:26" ht="22.5" customHeight="1">
      <c r="A20" s="39" t="s">
        <v>352</v>
      </c>
      <c r="B20" s="4">
        <v>60</v>
      </c>
      <c r="C20" s="4">
        <v>60</v>
      </c>
      <c r="D20" s="4">
        <v>80</v>
      </c>
      <c r="E20" s="40">
        <v>0.54</v>
      </c>
      <c r="F20" s="40">
        <v>0.54</v>
      </c>
      <c r="G20" s="40">
        <v>0.7200000000000001</v>
      </c>
      <c r="H20" s="40">
        <v>0.12</v>
      </c>
      <c r="I20" s="40">
        <v>0.12</v>
      </c>
      <c r="J20" s="40">
        <v>0.16000000000000003</v>
      </c>
      <c r="K20" s="40">
        <v>5.7</v>
      </c>
      <c r="L20" s="40">
        <v>5.7</v>
      </c>
      <c r="M20" s="40">
        <v>7.6000000000000005</v>
      </c>
      <c r="N20" s="41">
        <v>24</v>
      </c>
      <c r="O20" s="41">
        <v>24</v>
      </c>
      <c r="P20" s="41">
        <v>32</v>
      </c>
      <c r="Q20" s="73"/>
      <c r="R20" s="73"/>
      <c r="S20" s="73"/>
      <c r="T20" s="73"/>
      <c r="U20" s="73"/>
      <c r="V20" s="73"/>
      <c r="W20" s="73"/>
      <c r="X20" s="73"/>
      <c r="Y20" s="73"/>
      <c r="Z20" s="74"/>
    </row>
    <row r="21" spans="1:26" ht="19.5" customHeight="1">
      <c r="A21" s="42" t="s">
        <v>21</v>
      </c>
      <c r="B21" s="4">
        <v>30</v>
      </c>
      <c r="C21" s="4">
        <v>30</v>
      </c>
      <c r="D21" s="4">
        <v>30</v>
      </c>
      <c r="E21" s="40">
        <v>2.1</v>
      </c>
      <c r="F21" s="40">
        <v>2.1</v>
      </c>
      <c r="G21" s="40">
        <v>2.1</v>
      </c>
      <c r="H21" s="40">
        <v>2.4</v>
      </c>
      <c r="I21" s="40">
        <v>2.4</v>
      </c>
      <c r="J21" s="40">
        <v>2.4</v>
      </c>
      <c r="K21" s="40">
        <v>9.9</v>
      </c>
      <c r="L21" s="40">
        <v>9.9</v>
      </c>
      <c r="M21" s="40">
        <v>9.9</v>
      </c>
      <c r="N21" s="41">
        <v>71.1</v>
      </c>
      <c r="O21" s="41">
        <v>71.1</v>
      </c>
      <c r="P21" s="41">
        <v>71.1</v>
      </c>
      <c r="Q21" s="73"/>
      <c r="R21" s="73"/>
      <c r="S21" s="73"/>
      <c r="T21" s="73"/>
      <c r="U21" s="73"/>
      <c r="V21" s="73"/>
      <c r="W21" s="73"/>
      <c r="X21" s="73"/>
      <c r="Y21" s="73"/>
      <c r="Z21" s="74"/>
    </row>
    <row r="22" spans="1:26" ht="19.5" customHeight="1">
      <c r="A22" s="81" t="s">
        <v>13</v>
      </c>
      <c r="B22" s="195"/>
      <c r="C22" s="195"/>
      <c r="D22" s="195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73"/>
      <c r="R22" s="73"/>
      <c r="S22" s="73"/>
      <c r="T22" s="73"/>
      <c r="U22" s="73"/>
      <c r="V22" s="73"/>
      <c r="W22" s="73"/>
      <c r="X22" s="73"/>
      <c r="Y22" s="73"/>
      <c r="Z22" s="74"/>
    </row>
    <row r="23" spans="1:26" ht="31.5" customHeight="1">
      <c r="A23" s="206" t="s">
        <v>481</v>
      </c>
      <c r="B23" s="66"/>
      <c r="C23" s="66"/>
      <c r="D23" s="66"/>
      <c r="E23" s="66">
        <f aca="true" t="shared" si="0" ref="E23:P23">E15+E17+E13+E16+E18+E21</f>
        <v>14.682</v>
      </c>
      <c r="F23" s="66">
        <f t="shared" si="0"/>
        <v>14.682</v>
      </c>
      <c r="G23" s="66">
        <f t="shared" si="0"/>
        <v>18.69191</v>
      </c>
      <c r="H23" s="66">
        <f t="shared" si="0"/>
        <v>21.301</v>
      </c>
      <c r="I23" s="66">
        <f t="shared" si="0"/>
        <v>21.301</v>
      </c>
      <c r="J23" s="66">
        <f t="shared" si="0"/>
        <v>26.95745</v>
      </c>
      <c r="K23" s="66">
        <f t="shared" si="0"/>
        <v>53.8355</v>
      </c>
      <c r="L23" s="66">
        <f t="shared" si="0"/>
        <v>53.8355</v>
      </c>
      <c r="M23" s="66">
        <f t="shared" si="0"/>
        <v>67.23831</v>
      </c>
      <c r="N23" s="66">
        <f t="shared" si="0"/>
        <v>463.46500000000003</v>
      </c>
      <c r="O23" s="66">
        <f t="shared" si="0"/>
        <v>463.46500000000003</v>
      </c>
      <c r="P23" s="66">
        <f t="shared" si="0"/>
        <v>582.7231</v>
      </c>
      <c r="Q23" s="73"/>
      <c r="R23" s="73"/>
      <c r="S23" s="73"/>
      <c r="T23" s="73"/>
      <c r="U23" s="73"/>
      <c r="V23" s="73"/>
      <c r="W23" s="73"/>
      <c r="X23" s="73"/>
      <c r="Y23" s="73"/>
      <c r="Z23" s="74"/>
    </row>
    <row r="24" spans="1:26" ht="31.5" customHeight="1">
      <c r="A24" s="206" t="s">
        <v>482</v>
      </c>
      <c r="B24" s="66"/>
      <c r="C24" s="66"/>
      <c r="D24" s="66"/>
      <c r="E24" s="66">
        <f aca="true" t="shared" si="1" ref="E24:P24">E15+E17+E13+E16+E19+E21</f>
        <v>14.442</v>
      </c>
      <c r="F24" s="66">
        <f t="shared" si="1"/>
        <v>14.442</v>
      </c>
      <c r="G24" s="66">
        <f t="shared" si="1"/>
        <v>18.37191</v>
      </c>
      <c r="H24" s="66">
        <f t="shared" si="1"/>
        <v>21.480999999999998</v>
      </c>
      <c r="I24" s="66">
        <f t="shared" si="1"/>
        <v>21.480999999999998</v>
      </c>
      <c r="J24" s="66">
        <f t="shared" si="1"/>
        <v>27.19745</v>
      </c>
      <c r="K24" s="66">
        <f t="shared" si="1"/>
        <v>53.8355</v>
      </c>
      <c r="L24" s="66">
        <f t="shared" si="1"/>
        <v>53.8355</v>
      </c>
      <c r="M24" s="66">
        <f t="shared" si="1"/>
        <v>67.23831</v>
      </c>
      <c r="N24" s="66">
        <f t="shared" si="1"/>
        <v>462.865</v>
      </c>
      <c r="O24" s="66">
        <f t="shared" si="1"/>
        <v>462.865</v>
      </c>
      <c r="P24" s="66">
        <f t="shared" si="1"/>
        <v>581.9231000000001</v>
      </c>
      <c r="Q24" s="73"/>
      <c r="R24" s="73"/>
      <c r="S24" s="73"/>
      <c r="T24" s="73"/>
      <c r="U24" s="73"/>
      <c r="V24" s="73"/>
      <c r="W24" s="73"/>
      <c r="X24" s="73"/>
      <c r="Y24" s="73"/>
      <c r="Z24" s="74"/>
    </row>
    <row r="25" spans="1:26" ht="33" customHeight="1">
      <c r="A25" s="206" t="s">
        <v>483</v>
      </c>
      <c r="B25" s="66"/>
      <c r="C25" s="66"/>
      <c r="D25" s="66"/>
      <c r="E25" s="66">
        <f aca="true" t="shared" si="2" ref="E25:P25">E15+E17+E13+E16+E20+E21</f>
        <v>14.741999999999999</v>
      </c>
      <c r="F25" s="66">
        <f t="shared" si="2"/>
        <v>14.741999999999999</v>
      </c>
      <c r="G25" s="66">
        <f t="shared" si="2"/>
        <v>18.771910000000002</v>
      </c>
      <c r="H25" s="66">
        <f t="shared" si="2"/>
        <v>21.421</v>
      </c>
      <c r="I25" s="66">
        <f t="shared" si="2"/>
        <v>21.421</v>
      </c>
      <c r="J25" s="66">
        <f t="shared" si="2"/>
        <v>27.11745</v>
      </c>
      <c r="K25" s="66">
        <f t="shared" si="2"/>
        <v>53.475500000000004</v>
      </c>
      <c r="L25" s="66">
        <f t="shared" si="2"/>
        <v>53.475500000000004</v>
      </c>
      <c r="M25" s="66">
        <f t="shared" si="2"/>
        <v>66.75831</v>
      </c>
      <c r="N25" s="66">
        <f t="shared" si="2"/>
        <v>461.6650000000001</v>
      </c>
      <c r="O25" s="66">
        <f t="shared" si="2"/>
        <v>461.6650000000001</v>
      </c>
      <c r="P25" s="66">
        <f t="shared" si="2"/>
        <v>580.3231000000001</v>
      </c>
      <c r="Q25" s="73"/>
      <c r="R25" s="73"/>
      <c r="S25" s="73"/>
      <c r="T25" s="73"/>
      <c r="U25" s="73"/>
      <c r="V25" s="73"/>
      <c r="W25" s="73"/>
      <c r="X25" s="73"/>
      <c r="Y25" s="73"/>
      <c r="Z25" s="74"/>
    </row>
    <row r="26" spans="1:26" ht="33.75" customHeight="1">
      <c r="A26" s="206" t="s">
        <v>484</v>
      </c>
      <c r="B26" s="66"/>
      <c r="C26" s="66"/>
      <c r="D26" s="66"/>
      <c r="E26" s="66">
        <f aca="true" t="shared" si="3" ref="E26:P26">E15+E17+E14+E16+E18+E21</f>
        <v>14.43</v>
      </c>
      <c r="F26" s="66">
        <f t="shared" si="3"/>
        <v>14.43</v>
      </c>
      <c r="G26" s="66">
        <f t="shared" si="3"/>
        <v>18.35591</v>
      </c>
      <c r="H26" s="66">
        <f t="shared" si="3"/>
        <v>21.229</v>
      </c>
      <c r="I26" s="66">
        <f t="shared" si="3"/>
        <v>21.229</v>
      </c>
      <c r="J26" s="66">
        <f t="shared" si="3"/>
        <v>26.861449999999998</v>
      </c>
      <c r="K26" s="66">
        <f t="shared" si="3"/>
        <v>53.9435</v>
      </c>
      <c r="L26" s="66">
        <f t="shared" si="3"/>
        <v>53.9435</v>
      </c>
      <c r="M26" s="66">
        <f t="shared" si="3"/>
        <v>67.38231</v>
      </c>
      <c r="N26" s="66">
        <f t="shared" si="3"/>
        <v>462.385</v>
      </c>
      <c r="O26" s="66">
        <f t="shared" si="3"/>
        <v>462.385</v>
      </c>
      <c r="P26" s="66">
        <f t="shared" si="3"/>
        <v>581.2831</v>
      </c>
      <c r="Q26" s="73"/>
      <c r="R26" s="73"/>
      <c r="S26" s="73"/>
      <c r="T26" s="73"/>
      <c r="U26" s="73"/>
      <c r="V26" s="73"/>
      <c r="W26" s="73"/>
      <c r="X26" s="73"/>
      <c r="Y26" s="73"/>
      <c r="Z26" s="74"/>
    </row>
    <row r="27" spans="1:26" ht="36.75" customHeight="1">
      <c r="A27" s="206" t="s">
        <v>485</v>
      </c>
      <c r="B27" s="66"/>
      <c r="C27" s="66"/>
      <c r="D27" s="66"/>
      <c r="E27" s="66">
        <f aca="true" t="shared" si="4" ref="E27:P27">E15+E17+E14+E16+E19+E21</f>
        <v>14.19</v>
      </c>
      <c r="F27" s="66">
        <f t="shared" si="4"/>
        <v>14.19</v>
      </c>
      <c r="G27" s="66">
        <f t="shared" si="4"/>
        <v>18.03591</v>
      </c>
      <c r="H27" s="66">
        <f t="shared" si="4"/>
        <v>21.409</v>
      </c>
      <c r="I27" s="66">
        <f t="shared" si="4"/>
        <v>21.409</v>
      </c>
      <c r="J27" s="66">
        <f t="shared" si="4"/>
        <v>27.101449999999996</v>
      </c>
      <c r="K27" s="66">
        <f t="shared" si="4"/>
        <v>53.9435</v>
      </c>
      <c r="L27" s="66">
        <f t="shared" si="4"/>
        <v>53.9435</v>
      </c>
      <c r="M27" s="66">
        <f t="shared" si="4"/>
        <v>67.38231</v>
      </c>
      <c r="N27" s="66">
        <f t="shared" si="4"/>
        <v>461.78499999999997</v>
      </c>
      <c r="O27" s="66">
        <f t="shared" si="4"/>
        <v>461.78499999999997</v>
      </c>
      <c r="P27" s="66">
        <f t="shared" si="4"/>
        <v>580.4831</v>
      </c>
      <c r="Q27" s="73"/>
      <c r="R27" s="73"/>
      <c r="S27" s="73"/>
      <c r="T27" s="73"/>
      <c r="U27" s="73"/>
      <c r="V27" s="73"/>
      <c r="W27" s="73"/>
      <c r="X27" s="73"/>
      <c r="Y27" s="73"/>
      <c r="Z27" s="74"/>
    </row>
    <row r="28" spans="1:26" ht="39.75" customHeight="1">
      <c r="A28" s="206" t="s">
        <v>486</v>
      </c>
      <c r="B28" s="66"/>
      <c r="C28" s="66"/>
      <c r="D28" s="66"/>
      <c r="E28" s="66">
        <f aca="true" t="shared" si="5" ref="E28:P28">E15+E17+E14+E16+E20+E21</f>
        <v>14.49</v>
      </c>
      <c r="F28" s="66">
        <f t="shared" si="5"/>
        <v>14.49</v>
      </c>
      <c r="G28" s="66">
        <f t="shared" si="5"/>
        <v>18.43591</v>
      </c>
      <c r="H28" s="66">
        <f t="shared" si="5"/>
        <v>21.349</v>
      </c>
      <c r="I28" s="66">
        <f t="shared" si="5"/>
        <v>21.349</v>
      </c>
      <c r="J28" s="66">
        <f t="shared" si="5"/>
        <v>27.021449999999998</v>
      </c>
      <c r="K28" s="66">
        <f t="shared" si="5"/>
        <v>53.5835</v>
      </c>
      <c r="L28" s="66">
        <f t="shared" si="5"/>
        <v>53.5835</v>
      </c>
      <c r="M28" s="66">
        <f t="shared" si="5"/>
        <v>66.90231</v>
      </c>
      <c r="N28" s="66">
        <f t="shared" si="5"/>
        <v>460.58500000000004</v>
      </c>
      <c r="O28" s="66">
        <f t="shared" si="5"/>
        <v>460.58500000000004</v>
      </c>
      <c r="P28" s="66">
        <f t="shared" si="5"/>
        <v>578.8831</v>
      </c>
      <c r="Q28" s="73"/>
      <c r="R28" s="73"/>
      <c r="S28" s="73"/>
      <c r="T28" s="73"/>
      <c r="U28" s="73"/>
      <c r="V28" s="73"/>
      <c r="W28" s="73"/>
      <c r="X28" s="73"/>
      <c r="Y28" s="73"/>
      <c r="Z28" s="74"/>
    </row>
    <row r="29" spans="1:26" s="13" customFormat="1" ht="19.5" customHeight="1">
      <c r="A29" s="259" t="s">
        <v>10</v>
      </c>
      <c r="B29" s="260"/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1"/>
      <c r="Q29" s="14"/>
      <c r="R29" s="14"/>
      <c r="S29" s="14"/>
      <c r="T29" s="14"/>
      <c r="U29" s="14"/>
      <c r="V29" s="14"/>
      <c r="W29" s="14"/>
      <c r="X29" s="14"/>
      <c r="Y29" s="14"/>
      <c r="Z29" s="15"/>
    </row>
    <row r="30" spans="1:26" s="13" customFormat="1" ht="19.5" customHeight="1">
      <c r="A30" s="39" t="s">
        <v>87</v>
      </c>
      <c r="B30" s="4">
        <v>127</v>
      </c>
      <c r="C30" s="4">
        <v>127</v>
      </c>
      <c r="D30" s="4">
        <v>154</v>
      </c>
      <c r="E30" s="44">
        <v>5.326400000000001</v>
      </c>
      <c r="F30" s="44">
        <v>5.326400000000001</v>
      </c>
      <c r="G30" s="44">
        <v>6.5948</v>
      </c>
      <c r="H30" s="44">
        <v>5.736000000000001</v>
      </c>
      <c r="I30" s="44">
        <v>5.736000000000001</v>
      </c>
      <c r="J30" s="44">
        <v>6.6405</v>
      </c>
      <c r="K30" s="44">
        <v>31.445599999999995</v>
      </c>
      <c r="L30" s="44">
        <v>31.445599999999995</v>
      </c>
      <c r="M30" s="44">
        <v>38.90069999999999</v>
      </c>
      <c r="N30" s="45">
        <v>196.52</v>
      </c>
      <c r="O30" s="45">
        <v>196.52</v>
      </c>
      <c r="P30" s="45">
        <v>238.985</v>
      </c>
      <c r="Q30" s="14"/>
      <c r="R30" s="14"/>
      <c r="S30" s="14"/>
      <c r="T30" s="14"/>
      <c r="U30" s="14"/>
      <c r="V30" s="14"/>
      <c r="W30" s="14"/>
      <c r="X30" s="14"/>
      <c r="Y30" s="14"/>
      <c r="Z30" s="15"/>
    </row>
    <row r="31" spans="1:26" ht="19.5" customHeight="1">
      <c r="A31" s="42" t="s">
        <v>89</v>
      </c>
      <c r="B31" s="4">
        <v>7</v>
      </c>
      <c r="C31" s="4">
        <v>7</v>
      </c>
      <c r="D31" s="4">
        <v>16</v>
      </c>
      <c r="E31" s="40">
        <v>0.2995</v>
      </c>
      <c r="F31" s="40">
        <v>0.2995</v>
      </c>
      <c r="G31" s="40">
        <v>0.5754999999999999</v>
      </c>
      <c r="H31" s="40">
        <v>1.8380000000000003</v>
      </c>
      <c r="I31" s="40">
        <v>1.8380000000000003</v>
      </c>
      <c r="J31" s="40">
        <v>3.7285</v>
      </c>
      <c r="K31" s="40">
        <v>0.7625000000000002</v>
      </c>
      <c r="L31" s="40">
        <v>0.7625000000000002</v>
      </c>
      <c r="M31" s="40">
        <v>1.133</v>
      </c>
      <c r="N31" s="41">
        <v>20.805000000000003</v>
      </c>
      <c r="O31" s="41">
        <v>20.805000000000003</v>
      </c>
      <c r="P31" s="41">
        <v>40.38</v>
      </c>
      <c r="Q31" s="73"/>
      <c r="R31" s="73"/>
      <c r="S31" s="73"/>
      <c r="T31" s="73"/>
      <c r="U31" s="73"/>
      <c r="V31" s="73"/>
      <c r="W31" s="73"/>
      <c r="X31" s="73"/>
      <c r="Y31" s="73"/>
      <c r="Z31" s="74"/>
    </row>
    <row r="32" spans="1:26" ht="19.5" customHeight="1">
      <c r="A32" s="39" t="s">
        <v>105</v>
      </c>
      <c r="B32" s="4">
        <v>42</v>
      </c>
      <c r="C32" s="4">
        <v>42</v>
      </c>
      <c r="D32" s="4">
        <v>42</v>
      </c>
      <c r="E32" s="40">
        <v>5.7575</v>
      </c>
      <c r="F32" s="40">
        <v>5.7575</v>
      </c>
      <c r="G32" s="40">
        <v>5.7575</v>
      </c>
      <c r="H32" s="40">
        <v>6.91</v>
      </c>
      <c r="I32" s="40">
        <v>6.91</v>
      </c>
      <c r="J32" s="40">
        <v>6.91</v>
      </c>
      <c r="K32" s="40">
        <v>2.6325000000000003</v>
      </c>
      <c r="L32" s="40">
        <v>2.6325000000000003</v>
      </c>
      <c r="M32" s="40">
        <v>2.6325000000000003</v>
      </c>
      <c r="N32" s="41">
        <v>95.80499999999998</v>
      </c>
      <c r="O32" s="41">
        <v>95.80499999999998</v>
      </c>
      <c r="P32" s="41">
        <v>95.80499999999998</v>
      </c>
      <c r="Q32" s="73"/>
      <c r="R32" s="73"/>
      <c r="S32" s="73"/>
      <c r="T32" s="73"/>
      <c r="U32" s="73"/>
      <c r="V32" s="73"/>
      <c r="W32" s="73"/>
      <c r="X32" s="73"/>
      <c r="Y32" s="73"/>
      <c r="Z32" s="74"/>
    </row>
    <row r="33" spans="1:26" ht="19.5" customHeight="1">
      <c r="A33" s="113" t="s">
        <v>348</v>
      </c>
      <c r="B33" s="26">
        <v>60</v>
      </c>
      <c r="C33" s="26"/>
      <c r="D33" s="26"/>
      <c r="E33" s="19">
        <v>0.8999999999999999</v>
      </c>
      <c r="F33" s="19"/>
      <c r="G33" s="19"/>
      <c r="H33" s="19">
        <v>0.06</v>
      </c>
      <c r="I33" s="19"/>
      <c r="J33" s="19"/>
      <c r="K33" s="19">
        <v>13.08</v>
      </c>
      <c r="L33" s="19"/>
      <c r="M33" s="19"/>
      <c r="N33" s="18">
        <v>53.4</v>
      </c>
      <c r="O33" s="18"/>
      <c r="P33" s="18"/>
      <c r="Q33" s="73"/>
      <c r="R33" s="73"/>
      <c r="S33" s="73"/>
      <c r="T33" s="73"/>
      <c r="U33" s="73"/>
      <c r="V33" s="73"/>
      <c r="W33" s="73"/>
      <c r="X33" s="73"/>
      <c r="Y33" s="73"/>
      <c r="Z33" s="74"/>
    </row>
    <row r="34" spans="1:26" ht="18.75">
      <c r="A34" s="25" t="s">
        <v>88</v>
      </c>
      <c r="B34" s="26"/>
      <c r="C34" s="26">
        <v>53</v>
      </c>
      <c r="D34" s="26">
        <v>70</v>
      </c>
      <c r="E34" s="19"/>
      <c r="F34" s="19">
        <v>0.24</v>
      </c>
      <c r="G34" s="19">
        <v>0.32000000000000006</v>
      </c>
      <c r="H34" s="19"/>
      <c r="I34" s="19">
        <v>0.24</v>
      </c>
      <c r="J34" s="19">
        <v>0.32000000000000006</v>
      </c>
      <c r="K34" s="19"/>
      <c r="L34" s="19">
        <v>9.234</v>
      </c>
      <c r="M34" s="19">
        <v>12.312000000000001</v>
      </c>
      <c r="N34" s="18"/>
      <c r="O34" s="18">
        <v>38.37</v>
      </c>
      <c r="P34" s="18">
        <v>51.16</v>
      </c>
      <c r="Q34" s="73"/>
      <c r="R34" s="73"/>
      <c r="S34" s="73"/>
      <c r="T34" s="73"/>
      <c r="U34" s="73"/>
      <c r="V34" s="73"/>
      <c r="W34" s="73"/>
      <c r="X34" s="73"/>
      <c r="Y34" s="73"/>
      <c r="Z34" s="74"/>
    </row>
    <row r="35" spans="1:26" ht="18.75">
      <c r="A35" s="81" t="s">
        <v>11</v>
      </c>
      <c r="B35" s="70"/>
      <c r="C35" s="70"/>
      <c r="D35" s="70"/>
      <c r="E35" s="67"/>
      <c r="F35" s="67"/>
      <c r="G35" s="67"/>
      <c r="H35" s="67"/>
      <c r="I35" s="67"/>
      <c r="J35" s="67"/>
      <c r="K35" s="67"/>
      <c r="L35" s="67"/>
      <c r="M35" s="67"/>
      <c r="N35" s="66"/>
      <c r="O35" s="66"/>
      <c r="P35" s="66"/>
      <c r="Q35" s="73"/>
      <c r="R35" s="73"/>
      <c r="S35" s="73"/>
      <c r="T35" s="73"/>
      <c r="U35" s="73"/>
      <c r="V35" s="73"/>
      <c r="W35" s="73"/>
      <c r="X35" s="73"/>
      <c r="Y35" s="73"/>
      <c r="Z35" s="74"/>
    </row>
    <row r="36" spans="1:26" ht="18.75">
      <c r="A36" s="39" t="s">
        <v>51</v>
      </c>
      <c r="B36" s="70"/>
      <c r="C36" s="70"/>
      <c r="D36" s="70"/>
      <c r="E36" s="65">
        <v>12.2834</v>
      </c>
      <c r="F36" s="65">
        <v>11.623400000000002</v>
      </c>
      <c r="G36" s="65">
        <v>13.247800000000002</v>
      </c>
      <c r="H36" s="65">
        <v>14.544</v>
      </c>
      <c r="I36" s="65">
        <v>14.724</v>
      </c>
      <c r="J36" s="65">
        <v>17.599</v>
      </c>
      <c r="K36" s="65">
        <v>47.9206</v>
      </c>
      <c r="L36" s="65">
        <v>44.0746</v>
      </c>
      <c r="M36" s="65">
        <v>54.978199999999994</v>
      </c>
      <c r="N36" s="66">
        <v>366.53</v>
      </c>
      <c r="O36" s="66">
        <v>351.5</v>
      </c>
      <c r="P36" s="66">
        <v>426.3299999999999</v>
      </c>
      <c r="Q36" s="73"/>
      <c r="R36" s="73"/>
      <c r="S36" s="73"/>
      <c r="T36" s="73"/>
      <c r="U36" s="73"/>
      <c r="V36" s="73"/>
      <c r="W36" s="73"/>
      <c r="X36" s="73"/>
      <c r="Y36" s="73"/>
      <c r="Z36" s="74"/>
    </row>
    <row r="37" spans="1:26" ht="18.75">
      <c r="A37" s="207" t="s">
        <v>52</v>
      </c>
      <c r="B37" s="110"/>
      <c r="C37" s="110"/>
      <c r="D37" s="110"/>
      <c r="E37" s="65">
        <v>12.283400000000002</v>
      </c>
      <c r="F37" s="65">
        <v>11.623400000000002</v>
      </c>
      <c r="G37" s="65">
        <v>13.247800000000002</v>
      </c>
      <c r="H37" s="65">
        <v>14.544</v>
      </c>
      <c r="I37" s="65">
        <v>14.724</v>
      </c>
      <c r="J37" s="65">
        <v>17.599</v>
      </c>
      <c r="K37" s="65">
        <v>47.9206</v>
      </c>
      <c r="L37" s="65">
        <v>44.0746</v>
      </c>
      <c r="M37" s="65">
        <v>54.978199999999994</v>
      </c>
      <c r="N37" s="66">
        <v>366.53</v>
      </c>
      <c r="O37" s="66">
        <v>351.5</v>
      </c>
      <c r="P37" s="66">
        <v>426.3299999999999</v>
      </c>
      <c r="Q37" s="73"/>
      <c r="R37" s="73"/>
      <c r="S37" s="73"/>
      <c r="T37" s="73"/>
      <c r="U37" s="73"/>
      <c r="V37" s="73"/>
      <c r="W37" s="73"/>
      <c r="X37" s="73"/>
      <c r="Y37" s="73"/>
      <c r="Z37" s="74"/>
    </row>
    <row r="38" spans="1:26" ht="18.75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4"/>
    </row>
    <row r="39" spans="1:26" ht="18.75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4"/>
    </row>
    <row r="40" spans="1:26" ht="18.75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4"/>
    </row>
    <row r="41" spans="1:26" ht="18.75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4"/>
    </row>
    <row r="42" spans="1:26" ht="18.75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4"/>
    </row>
    <row r="43" spans="1:26" ht="18.75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4"/>
    </row>
    <row r="44" spans="1:26" ht="18.75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4"/>
    </row>
    <row r="45" spans="1:26" ht="18.75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4"/>
    </row>
    <row r="46" spans="1:26" ht="18.75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4"/>
    </row>
    <row r="47" spans="1:26" ht="18.75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4"/>
    </row>
    <row r="48" spans="1:26" ht="18.75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4"/>
    </row>
    <row r="49" spans="1:26" ht="18.75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4"/>
    </row>
    <row r="50" spans="1:26" ht="18.75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4"/>
    </row>
    <row r="51" spans="1:26" ht="18.75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4"/>
    </row>
    <row r="52" spans="1:26" ht="18.75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4"/>
    </row>
    <row r="53" spans="1:26" ht="18.75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4"/>
    </row>
    <row r="54" spans="1:26" ht="18.75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4"/>
    </row>
    <row r="55" spans="1:26" ht="18.75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4"/>
    </row>
    <row r="56" spans="1:26" ht="18.75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4"/>
    </row>
    <row r="57" spans="1:26" ht="18.75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4"/>
    </row>
    <row r="58" spans="1:26" ht="18.75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4"/>
    </row>
    <row r="59" spans="1:26" ht="18.75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4"/>
    </row>
    <row r="60" spans="1:26" ht="18.75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4"/>
    </row>
    <row r="61" spans="1:26" ht="18.75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4"/>
    </row>
    <row r="62" spans="1:26" ht="18.75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4"/>
    </row>
    <row r="63" spans="1:26" ht="18.75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4"/>
    </row>
    <row r="64" spans="1:26" ht="18.7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4"/>
    </row>
    <row r="65" spans="1:26" ht="18.75">
      <c r="A65" s="73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4"/>
    </row>
    <row r="66" spans="1:26" ht="18.75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4"/>
    </row>
    <row r="67" spans="1:26" ht="18.75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4"/>
    </row>
    <row r="68" spans="1:26" ht="18.75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4"/>
    </row>
    <row r="69" spans="1:26" ht="18.75">
      <c r="A69" s="73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4"/>
    </row>
    <row r="70" spans="1:26" ht="18.75">
      <c r="A70" s="73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4"/>
    </row>
    <row r="71" spans="1:26" ht="18.75">
      <c r="A71" s="73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4"/>
    </row>
    <row r="72" spans="1:26" ht="18.75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4"/>
    </row>
    <row r="73" spans="1:26" ht="18.75">
      <c r="A73" s="73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4"/>
    </row>
    <row r="74" spans="1:26" ht="18.75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4"/>
    </row>
    <row r="75" spans="1:26" ht="18.75">
      <c r="A75" s="73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4"/>
    </row>
    <row r="76" spans="1:26" ht="18.75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4"/>
    </row>
    <row r="77" spans="1:26" ht="18.75">
      <c r="A77" s="73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4"/>
    </row>
    <row r="78" spans="1:26" ht="18.75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4"/>
    </row>
    <row r="79" spans="1:26" ht="18.75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4"/>
    </row>
    <row r="80" spans="1:26" ht="18.75">
      <c r="A80" s="73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4"/>
    </row>
    <row r="81" spans="1:26" ht="18.75">
      <c r="A81" s="73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4"/>
    </row>
    <row r="82" spans="1:26" ht="18.75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4"/>
    </row>
    <row r="83" spans="1:26" ht="18.75">
      <c r="A83" s="73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4"/>
    </row>
    <row r="84" spans="1:26" ht="18.75">
      <c r="A84" s="73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4"/>
    </row>
    <row r="85" spans="1:26" ht="18.75">
      <c r="A85" s="73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4"/>
    </row>
    <row r="86" spans="1:26" ht="18.75">
      <c r="A86" s="73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4"/>
    </row>
    <row r="87" spans="1:26" ht="18.75">
      <c r="A87" s="73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4"/>
    </row>
    <row r="88" spans="1:26" ht="18.75">
      <c r="A88" s="73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4"/>
    </row>
    <row r="89" spans="1:26" ht="18.75">
      <c r="A89" s="73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4"/>
    </row>
    <row r="90" spans="1:26" ht="18.75">
      <c r="A90" s="73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4"/>
    </row>
    <row r="91" spans="1:26" ht="18.75">
      <c r="A91" s="73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4"/>
    </row>
    <row r="92" spans="1:26" ht="18.75">
      <c r="A92" s="73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4"/>
    </row>
    <row r="93" spans="1:26" ht="18.75">
      <c r="A93" s="73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4"/>
    </row>
    <row r="94" spans="1:26" ht="18.75">
      <c r="A94" s="73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4"/>
    </row>
    <row r="95" spans="1:26" ht="18.75">
      <c r="A95" s="73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4"/>
    </row>
    <row r="96" spans="1:26" ht="18.75">
      <c r="A96" s="73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4"/>
    </row>
    <row r="97" spans="1:26" ht="18.75">
      <c r="A97" s="73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4"/>
    </row>
    <row r="98" spans="1:26" ht="18.75">
      <c r="A98" s="73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4"/>
    </row>
    <row r="99" spans="1:26" ht="18.75">
      <c r="A99" s="73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4"/>
    </row>
    <row r="100" spans="1:26" ht="18.75">
      <c r="A100" s="73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4"/>
    </row>
    <row r="101" spans="1:26" ht="18.75">
      <c r="A101" s="73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4"/>
    </row>
    <row r="102" spans="1:26" ht="18.75">
      <c r="A102" s="73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4"/>
    </row>
    <row r="103" spans="1:26" ht="18.75">
      <c r="A103" s="73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4"/>
    </row>
    <row r="104" spans="1:26" ht="18.75">
      <c r="A104" s="73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4"/>
    </row>
    <row r="105" spans="1:26" ht="18.75">
      <c r="A105" s="73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4"/>
    </row>
    <row r="106" spans="1:26" ht="18.75">
      <c r="A106" s="73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4"/>
    </row>
    <row r="107" spans="1:26" ht="18.75">
      <c r="A107" s="73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4"/>
    </row>
    <row r="108" spans="1:26" ht="18.75">
      <c r="A108" s="73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4"/>
    </row>
    <row r="109" spans="1:26" ht="18.75">
      <c r="A109" s="73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4"/>
    </row>
    <row r="110" spans="1:26" ht="18.75">
      <c r="A110" s="73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4"/>
    </row>
    <row r="111" spans="1:26" ht="18.75">
      <c r="A111" s="73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4"/>
    </row>
    <row r="112" spans="1:26" ht="18.75">
      <c r="A112" s="73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4"/>
    </row>
    <row r="113" spans="1:26" ht="18.75">
      <c r="A113" s="73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4"/>
    </row>
    <row r="114" spans="1:26" ht="18.75">
      <c r="A114" s="73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4"/>
    </row>
    <row r="115" spans="1:26" ht="18.75">
      <c r="A115" s="73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4"/>
    </row>
    <row r="116" spans="1:26" ht="18.75">
      <c r="A116" s="73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4"/>
    </row>
    <row r="117" spans="1:26" ht="18.75">
      <c r="A117" s="73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4"/>
    </row>
    <row r="118" spans="1:26" ht="18.75">
      <c r="A118" s="73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4"/>
    </row>
    <row r="119" spans="1:26" ht="18.75">
      <c r="A119" s="73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4"/>
    </row>
    <row r="120" spans="1:26" ht="18.75">
      <c r="A120" s="73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4"/>
    </row>
    <row r="121" spans="1:26" ht="18.75">
      <c r="A121" s="73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4"/>
    </row>
    <row r="122" spans="1:26" ht="18.75">
      <c r="A122" s="73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4"/>
    </row>
    <row r="123" spans="1:26" ht="18.75">
      <c r="A123" s="73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4"/>
    </row>
    <row r="124" spans="1:26" ht="18.75">
      <c r="A124" s="73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4"/>
    </row>
    <row r="125" spans="1:26" ht="18.75">
      <c r="A125" s="73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4"/>
    </row>
    <row r="126" spans="1:26" ht="18.75">
      <c r="A126" s="73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4"/>
    </row>
    <row r="127" spans="1:26" ht="18.75">
      <c r="A127" s="73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4"/>
    </row>
    <row r="128" spans="1:26" ht="18.75">
      <c r="A128" s="73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4"/>
    </row>
    <row r="129" spans="1:26" ht="18.75">
      <c r="A129" s="73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4"/>
    </row>
    <row r="130" spans="1:26" ht="18.75">
      <c r="A130" s="73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4"/>
    </row>
    <row r="131" spans="1:26" ht="18.75">
      <c r="A131" s="73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4"/>
    </row>
    <row r="132" spans="1:26" ht="18.75">
      <c r="A132" s="73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4"/>
    </row>
    <row r="133" spans="1:26" ht="18.75">
      <c r="A133" s="73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4"/>
    </row>
    <row r="134" spans="1:26" ht="18.75">
      <c r="A134" s="73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4"/>
    </row>
    <row r="135" spans="1:26" ht="18.75">
      <c r="A135" s="73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4"/>
    </row>
    <row r="136" spans="1:26" ht="18.75">
      <c r="A136" s="73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4"/>
    </row>
    <row r="137" spans="1:26" ht="18.75">
      <c r="A137" s="73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4"/>
    </row>
    <row r="138" spans="1:26" ht="18.75">
      <c r="A138" s="73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4"/>
    </row>
    <row r="139" spans="1:26" ht="18.75">
      <c r="A139" s="73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4"/>
    </row>
    <row r="140" spans="1:26" ht="18.75">
      <c r="A140" s="73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4"/>
    </row>
    <row r="141" spans="1:26" ht="18.75">
      <c r="A141" s="73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4"/>
    </row>
    <row r="142" spans="1:26" ht="18.75">
      <c r="A142" s="73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4"/>
    </row>
    <row r="143" spans="1:26" ht="18.75">
      <c r="A143" s="73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4"/>
    </row>
    <row r="144" spans="1:26" ht="18.75">
      <c r="A144" s="73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4"/>
    </row>
    <row r="145" spans="1:26" ht="18.75">
      <c r="A145" s="73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4"/>
    </row>
    <row r="146" spans="1:26" ht="18.75">
      <c r="A146" s="73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4"/>
    </row>
    <row r="147" spans="1:26" ht="18.75">
      <c r="A147" s="73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4"/>
    </row>
    <row r="148" spans="1:26" ht="18.75">
      <c r="A148" s="73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4"/>
    </row>
    <row r="149" spans="1:26" ht="18.75">
      <c r="A149" s="73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4"/>
    </row>
    <row r="150" spans="1:26" ht="18.75">
      <c r="A150" s="73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4"/>
    </row>
    <row r="151" spans="1:26" ht="18.75">
      <c r="A151" s="73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4"/>
    </row>
    <row r="152" spans="1:26" ht="18.75">
      <c r="A152" s="73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4"/>
    </row>
    <row r="153" spans="1:26" ht="18.75">
      <c r="A153" s="73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4"/>
    </row>
    <row r="154" spans="1:26" ht="18.75">
      <c r="A154" s="73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4"/>
    </row>
    <row r="155" spans="1:26" ht="18.75">
      <c r="A155" s="73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4"/>
    </row>
    <row r="156" spans="1:26" ht="18.75">
      <c r="A156" s="73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4"/>
    </row>
    <row r="157" spans="1:26" ht="18.75">
      <c r="A157" s="73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4"/>
    </row>
    <row r="158" spans="1:26" ht="18.75">
      <c r="A158" s="73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4"/>
    </row>
    <row r="159" spans="1:26" ht="18.75">
      <c r="A159" s="73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4"/>
    </row>
    <row r="160" spans="1:26" ht="18.75">
      <c r="A160" s="73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4"/>
    </row>
    <row r="161" spans="1:26" ht="18.75">
      <c r="A161" s="73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4"/>
    </row>
    <row r="162" spans="1:26" ht="18.75">
      <c r="A162" s="73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4"/>
    </row>
    <row r="163" spans="1:26" ht="18.75">
      <c r="A163" s="73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4"/>
    </row>
    <row r="164" spans="1:26" ht="18.75">
      <c r="A164" s="73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4"/>
    </row>
    <row r="165" spans="1:26" ht="18.75">
      <c r="A165" s="73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4"/>
    </row>
    <row r="166" spans="1:26" ht="18.75">
      <c r="A166" s="73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4"/>
    </row>
    <row r="167" spans="1:26" ht="18.75">
      <c r="A167" s="73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4"/>
    </row>
    <row r="168" spans="1:26" ht="18.75">
      <c r="A168" s="73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4"/>
    </row>
    <row r="169" spans="1:26" ht="18.75">
      <c r="A169" s="73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4"/>
    </row>
    <row r="170" spans="1:26" ht="18.75">
      <c r="A170" s="73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4"/>
    </row>
    <row r="171" spans="1:26" ht="18.75">
      <c r="A171" s="73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4"/>
    </row>
    <row r="172" spans="1:26" ht="18.75">
      <c r="A172" s="73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4"/>
    </row>
    <row r="173" spans="1:26" ht="18.75">
      <c r="A173" s="73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4"/>
    </row>
    <row r="174" spans="1:26" ht="18.75">
      <c r="A174" s="73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4"/>
    </row>
    <row r="175" spans="1:26" ht="18.75">
      <c r="A175" s="73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4"/>
    </row>
    <row r="176" spans="1:26" ht="18.75">
      <c r="A176" s="73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4"/>
    </row>
    <row r="177" spans="1:26" ht="18.75">
      <c r="A177" s="73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4"/>
    </row>
    <row r="178" spans="1:26" ht="18.75">
      <c r="A178" s="73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4"/>
    </row>
    <row r="179" spans="1:26" ht="18.75">
      <c r="A179" s="73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4"/>
    </row>
    <row r="180" spans="1:26" ht="18.75">
      <c r="A180" s="73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107"/>
      <c r="R180" s="73"/>
      <c r="S180" s="73"/>
      <c r="T180" s="73"/>
      <c r="U180" s="73"/>
      <c r="V180" s="73"/>
      <c r="W180" s="73"/>
      <c r="X180" s="73"/>
      <c r="Y180" s="73"/>
      <c r="Z180" s="74"/>
    </row>
    <row r="181" spans="1:26" ht="18.75">
      <c r="A181" s="73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R181" s="73"/>
      <c r="S181" s="73"/>
      <c r="T181" s="73"/>
      <c r="U181" s="73"/>
      <c r="V181" s="73"/>
      <c r="W181" s="73"/>
      <c r="X181" s="73"/>
      <c r="Y181" s="73"/>
      <c r="Z181" s="74"/>
    </row>
    <row r="182" spans="1:26" ht="18.75">
      <c r="A182" s="73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R182" s="73"/>
      <c r="S182" s="73"/>
      <c r="T182" s="73"/>
      <c r="U182" s="73"/>
      <c r="V182" s="73"/>
      <c r="W182" s="73"/>
      <c r="X182" s="73"/>
      <c r="Y182" s="73"/>
      <c r="Z182" s="74"/>
    </row>
    <row r="183" spans="1:26" ht="18.75">
      <c r="A183" s="73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R183" s="73"/>
      <c r="S183" s="73"/>
      <c r="T183" s="73"/>
      <c r="U183" s="73"/>
      <c r="V183" s="73"/>
      <c r="W183" s="73"/>
      <c r="X183" s="73"/>
      <c r="Y183" s="73"/>
      <c r="Z183" s="74"/>
    </row>
    <row r="184" spans="1:26" ht="18.75">
      <c r="A184" s="73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R184" s="73"/>
      <c r="S184" s="73"/>
      <c r="T184" s="73"/>
      <c r="U184" s="73"/>
      <c r="V184" s="73"/>
      <c r="W184" s="73"/>
      <c r="X184" s="73"/>
      <c r="Y184" s="73"/>
      <c r="Z184" s="74"/>
    </row>
    <row r="185" spans="1:25" ht="18.75">
      <c r="A185" s="73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R185" s="107"/>
      <c r="S185" s="107"/>
      <c r="T185" s="107"/>
      <c r="U185" s="107"/>
      <c r="V185" s="107"/>
      <c r="W185" s="107"/>
      <c r="X185" s="107"/>
      <c r="Y185" s="107"/>
    </row>
    <row r="186" spans="1:16" ht="18.75">
      <c r="A186" s="73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</row>
    <row r="187" spans="1:16" ht="18.75">
      <c r="A187" s="73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</row>
    <row r="188" spans="1:16" ht="18.75">
      <c r="A188" s="73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</row>
    <row r="189" spans="1:16" ht="18.75">
      <c r="A189" s="73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</row>
    <row r="190" spans="1:16" ht="18.75">
      <c r="A190" s="73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</row>
    <row r="191" spans="1:16" ht="18.75">
      <c r="A191" s="73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</row>
    <row r="192" spans="1:16" ht="18.75">
      <c r="A192" s="73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</row>
    <row r="193" spans="1:16" ht="18.75">
      <c r="A193" s="73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</row>
    <row r="194" spans="1:16" ht="18.75">
      <c r="A194" s="73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</row>
    <row r="195" spans="1:16" ht="18.75">
      <c r="A195" s="73"/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</row>
    <row r="196" spans="1:16" ht="18.75">
      <c r="A196" s="73"/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</row>
    <row r="197" spans="1:16" ht="18.75">
      <c r="A197" s="73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</row>
    <row r="198" spans="1:16" ht="18.75">
      <c r="A198" s="73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</row>
    <row r="199" spans="1:16" ht="18.75">
      <c r="A199" s="73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</row>
    <row r="200" spans="1:16" ht="18.75">
      <c r="A200" s="73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</row>
    <row r="201" spans="1:16" ht="18.75">
      <c r="A201" s="73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</row>
    <row r="202" spans="1:16" ht="18.75">
      <c r="A202" s="73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</row>
    <row r="203" spans="1:16" ht="18.75">
      <c r="A203" s="73"/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</row>
    <row r="204" spans="1:16" ht="18.75">
      <c r="A204" s="73"/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</row>
    <row r="205" spans="1:16" ht="18.75">
      <c r="A205" s="73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</row>
    <row r="206" spans="1:16" ht="18.75">
      <c r="A206" s="73"/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</row>
    <row r="207" spans="1:16" ht="18.75">
      <c r="A207" s="73"/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</row>
    <row r="208" spans="1:16" ht="18.75">
      <c r="A208" s="73"/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</row>
    <row r="209" spans="1:16" ht="18.75">
      <c r="A209" s="73"/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</row>
    <row r="210" spans="1:16" ht="18.75">
      <c r="A210" s="73"/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</row>
    <row r="211" spans="1:16" ht="18.75">
      <c r="A211" s="73"/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</row>
    <row r="212" spans="1:16" ht="18.75">
      <c r="A212" s="73"/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</row>
    <row r="213" spans="1:16" ht="18.75">
      <c r="A213" s="73"/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</row>
    <row r="214" spans="1:16" ht="18.75">
      <c r="A214" s="73"/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</row>
    <row r="215" spans="1:16" ht="18.75">
      <c r="A215" s="73"/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</row>
    <row r="216" spans="1:16" ht="18.75">
      <c r="A216" s="73"/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</row>
    <row r="217" spans="1:16" ht="18.75">
      <c r="A217" s="73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</row>
    <row r="218" spans="1:16" ht="18.75">
      <c r="A218" s="73"/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</row>
    <row r="219" spans="1:16" ht="18.75">
      <c r="A219" s="73"/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</row>
    <row r="220" spans="1:16" ht="18.75">
      <c r="A220" s="73"/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</row>
    <row r="221" spans="1:16" ht="18.75">
      <c r="A221" s="73"/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</row>
    <row r="222" spans="1:16" ht="18.75">
      <c r="A222" s="73"/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</row>
    <row r="223" spans="1:16" ht="18.75">
      <c r="A223" s="73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</row>
    <row r="224" spans="1:16" ht="18.75">
      <c r="A224" s="73"/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</row>
    <row r="225" spans="1:16" ht="18.75">
      <c r="A225" s="107"/>
      <c r="B225" s="107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8"/>
    </row>
    <row r="226" ht="18.75">
      <c r="P226" s="109"/>
    </row>
  </sheetData>
  <sheetProtection/>
  <mergeCells count="10">
    <mergeCell ref="A1:P1"/>
    <mergeCell ref="E2:P2"/>
    <mergeCell ref="A5:P5"/>
    <mergeCell ref="A12:P12"/>
    <mergeCell ref="A29:P29"/>
    <mergeCell ref="E3:G3"/>
    <mergeCell ref="H3:J3"/>
    <mergeCell ref="K3:M3"/>
    <mergeCell ref="N3:P3"/>
    <mergeCell ref="B2:D3"/>
  </mergeCells>
  <printOptions/>
  <pageMargins left="1.299212598425197" right="0.7086614173228347" top="0.7480314960629921" bottom="0.7480314960629921" header="0.31496062992125984" footer="0.31496062992125984"/>
  <pageSetup horizontalDpi="600" verticalDpi="600" orientation="portrait" paperSize="9" scale="48" r:id="rId1"/>
  <colBreaks count="1" manualBreakCount="1">
    <brk id="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BS226"/>
  <sheetViews>
    <sheetView zoomScale="70" zoomScaleNormal="70" zoomScalePageLayoutView="0" workbookViewId="0" topLeftCell="A7">
      <selection activeCell="A18" sqref="A18"/>
    </sheetView>
  </sheetViews>
  <sheetFormatPr defaultColWidth="9.140625" defaultRowHeight="15"/>
  <cols>
    <col min="1" max="1" width="57.7109375" style="75" customWidth="1"/>
    <col min="2" max="2" width="10.8515625" style="75" bestFit="1" customWidth="1"/>
    <col min="3" max="3" width="9.140625" style="75" customWidth="1"/>
    <col min="4" max="4" width="10.421875" style="75" bestFit="1" customWidth="1"/>
    <col min="5" max="5" width="11.140625" style="75" customWidth="1"/>
    <col min="6" max="6" width="11.7109375" style="75" customWidth="1"/>
    <col min="7" max="10" width="11.421875" style="75" bestFit="1" customWidth="1"/>
    <col min="11" max="12" width="11.140625" style="75" customWidth="1"/>
    <col min="13" max="14" width="11.7109375" style="75" customWidth="1"/>
    <col min="15" max="15" width="12.140625" style="75" customWidth="1"/>
    <col min="16" max="16" width="13.140625" style="75" customWidth="1"/>
    <col min="17" max="18" width="14.00390625" style="75" customWidth="1"/>
    <col min="19" max="24" width="9.140625" style="75" customWidth="1"/>
    <col min="25" max="25" width="9.140625" style="109" customWidth="1"/>
    <col min="26" max="16384" width="9.140625" style="73" customWidth="1"/>
  </cols>
  <sheetData>
    <row r="1" spans="1:25" ht="20.25">
      <c r="A1" s="265" t="s">
        <v>478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2"/>
      <c r="Q1" s="73"/>
      <c r="R1" s="73"/>
      <c r="S1" s="73"/>
      <c r="T1" s="73"/>
      <c r="U1" s="73"/>
      <c r="V1" s="73"/>
      <c r="W1" s="73"/>
      <c r="X1" s="73"/>
      <c r="Y1" s="73"/>
    </row>
    <row r="2" spans="1:25" ht="19.5" customHeight="1">
      <c r="A2" s="271" t="s">
        <v>0</v>
      </c>
      <c r="B2" s="231" t="s">
        <v>1</v>
      </c>
      <c r="C2" s="231"/>
      <c r="D2" s="231"/>
      <c r="E2" s="266" t="s">
        <v>5</v>
      </c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73"/>
      <c r="R2" s="73"/>
      <c r="S2" s="73"/>
      <c r="T2" s="73"/>
      <c r="U2" s="73"/>
      <c r="V2" s="73"/>
      <c r="W2" s="73"/>
      <c r="X2" s="73"/>
      <c r="Y2" s="73"/>
    </row>
    <row r="3" spans="1:25" ht="40.5" customHeight="1">
      <c r="A3" s="271"/>
      <c r="B3" s="231"/>
      <c r="C3" s="231"/>
      <c r="D3" s="231"/>
      <c r="E3" s="267" t="s">
        <v>2</v>
      </c>
      <c r="F3" s="267"/>
      <c r="G3" s="267"/>
      <c r="H3" s="267" t="s">
        <v>3</v>
      </c>
      <c r="I3" s="267"/>
      <c r="J3" s="267"/>
      <c r="K3" s="267" t="s">
        <v>4</v>
      </c>
      <c r="L3" s="267"/>
      <c r="M3" s="267"/>
      <c r="N3" s="268" t="s">
        <v>6</v>
      </c>
      <c r="O3" s="269"/>
      <c r="P3" s="270"/>
      <c r="Q3" s="73"/>
      <c r="R3" s="73"/>
      <c r="S3" s="73"/>
      <c r="T3" s="73"/>
      <c r="U3" s="73"/>
      <c r="V3" s="73"/>
      <c r="W3" s="73"/>
      <c r="X3" s="73"/>
      <c r="Y3" s="73"/>
    </row>
    <row r="4" spans="1:25" ht="33.75" customHeight="1">
      <c r="A4" s="271"/>
      <c r="B4" s="5" t="s">
        <v>17</v>
      </c>
      <c r="C4" s="5" t="s">
        <v>18</v>
      </c>
      <c r="D4" s="5" t="s">
        <v>19</v>
      </c>
      <c r="E4" s="5" t="s">
        <v>17</v>
      </c>
      <c r="F4" s="5" t="s">
        <v>18</v>
      </c>
      <c r="G4" s="5" t="s">
        <v>19</v>
      </c>
      <c r="H4" s="5" t="s">
        <v>17</v>
      </c>
      <c r="I4" s="5" t="s">
        <v>18</v>
      </c>
      <c r="J4" s="5" t="s">
        <v>19</v>
      </c>
      <c r="K4" s="5" t="s">
        <v>17</v>
      </c>
      <c r="L4" s="5" t="s">
        <v>18</v>
      </c>
      <c r="M4" s="5" t="s">
        <v>19</v>
      </c>
      <c r="N4" s="5" t="s">
        <v>17</v>
      </c>
      <c r="O4" s="5" t="s">
        <v>18</v>
      </c>
      <c r="P4" s="5" t="s">
        <v>19</v>
      </c>
      <c r="Q4" s="73"/>
      <c r="R4" s="73"/>
      <c r="S4" s="73"/>
      <c r="T4" s="73"/>
      <c r="U4" s="73"/>
      <c r="V4" s="73"/>
      <c r="W4" s="73"/>
      <c r="X4" s="73"/>
      <c r="Y4" s="73"/>
    </row>
    <row r="5" spans="1:25" ht="18.75">
      <c r="A5" s="266" t="s">
        <v>7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73"/>
      <c r="R5" s="73"/>
      <c r="S5" s="73"/>
      <c r="T5" s="73"/>
      <c r="U5" s="73"/>
      <c r="V5" s="73"/>
      <c r="W5" s="73"/>
      <c r="X5" s="73"/>
      <c r="Y5" s="73"/>
    </row>
    <row r="6" spans="1:25" ht="18.75">
      <c r="A6" s="118" t="s">
        <v>81</v>
      </c>
      <c r="B6" s="43">
        <v>45</v>
      </c>
      <c r="C6" s="43">
        <v>45</v>
      </c>
      <c r="D6" s="43">
        <v>60</v>
      </c>
      <c r="E6" s="44">
        <v>2.7125000000000004</v>
      </c>
      <c r="F6" s="44">
        <v>2.7125000000000004</v>
      </c>
      <c r="G6" s="44">
        <v>3.4415000000000004</v>
      </c>
      <c r="H6" s="44">
        <v>0.09999999999999999</v>
      </c>
      <c r="I6" s="44">
        <v>0.09999999999999999</v>
      </c>
      <c r="J6" s="44">
        <v>0.13350000000000004</v>
      </c>
      <c r="K6" s="44">
        <v>21.9825</v>
      </c>
      <c r="L6" s="44">
        <v>21.9825</v>
      </c>
      <c r="M6" s="44">
        <v>27.763</v>
      </c>
      <c r="N6" s="45">
        <v>34.795</v>
      </c>
      <c r="O6" s="45">
        <v>34.795</v>
      </c>
      <c r="P6" s="45">
        <v>44.695</v>
      </c>
      <c r="Q6" s="73"/>
      <c r="R6" s="73"/>
      <c r="S6" s="73"/>
      <c r="T6" s="73"/>
      <c r="U6" s="73"/>
      <c r="V6" s="73"/>
      <c r="W6" s="73"/>
      <c r="X6" s="73"/>
      <c r="Y6" s="73"/>
    </row>
    <row r="7" spans="1:25" ht="18.75">
      <c r="A7" s="49" t="s">
        <v>82</v>
      </c>
      <c r="B7" s="4">
        <v>45</v>
      </c>
      <c r="C7" s="4">
        <v>45</v>
      </c>
      <c r="D7" s="4">
        <v>60</v>
      </c>
      <c r="E7" s="40">
        <v>10.635300000000003</v>
      </c>
      <c r="F7" s="40">
        <v>10.635300000000003</v>
      </c>
      <c r="G7" s="40">
        <v>14.1209</v>
      </c>
      <c r="H7" s="40">
        <v>3.9068</v>
      </c>
      <c r="I7" s="40">
        <v>3.9068</v>
      </c>
      <c r="J7" s="40">
        <v>5.002400000000001</v>
      </c>
      <c r="K7" s="40">
        <v>5.62576</v>
      </c>
      <c r="L7" s="40">
        <v>5.62576</v>
      </c>
      <c r="M7" s="40">
        <v>7.38368</v>
      </c>
      <c r="N7" s="41">
        <v>102.6967</v>
      </c>
      <c r="O7" s="41">
        <v>102.6967</v>
      </c>
      <c r="P7" s="41">
        <v>134.3506</v>
      </c>
      <c r="Q7" s="73"/>
      <c r="R7" s="73"/>
      <c r="S7" s="73"/>
      <c r="T7" s="73"/>
      <c r="U7" s="73"/>
      <c r="V7" s="73"/>
      <c r="W7" s="73"/>
      <c r="X7" s="73"/>
      <c r="Y7" s="73"/>
    </row>
    <row r="8" spans="1:25" ht="21" customHeight="1">
      <c r="A8" s="117" t="s">
        <v>106</v>
      </c>
      <c r="B8" s="4">
        <v>90</v>
      </c>
      <c r="C8" s="4">
        <v>90</v>
      </c>
      <c r="D8" s="4">
        <v>113</v>
      </c>
      <c r="E8" s="40">
        <v>2.7595</v>
      </c>
      <c r="F8" s="44">
        <v>2.7595</v>
      </c>
      <c r="G8" s="44">
        <v>3.4610000000000003</v>
      </c>
      <c r="H8" s="40">
        <v>1.7745</v>
      </c>
      <c r="I8" s="44">
        <v>1.7745</v>
      </c>
      <c r="J8" s="44">
        <v>2.2195</v>
      </c>
      <c r="K8" s="40">
        <v>19.938499999999998</v>
      </c>
      <c r="L8" s="44">
        <v>19.938499999999998</v>
      </c>
      <c r="M8" s="40">
        <v>25.0075</v>
      </c>
      <c r="N8" s="41">
        <v>107.62</v>
      </c>
      <c r="O8" s="41">
        <v>107.61999999999999</v>
      </c>
      <c r="P8" s="41">
        <v>134.925</v>
      </c>
      <c r="Q8" s="73"/>
      <c r="R8" s="73"/>
      <c r="S8" s="73"/>
      <c r="T8" s="73"/>
      <c r="U8" s="73"/>
      <c r="V8" s="73"/>
      <c r="W8" s="73"/>
      <c r="X8" s="73"/>
      <c r="Y8" s="73"/>
    </row>
    <row r="9" spans="1:25" ht="20.25" customHeight="1">
      <c r="A9" s="49" t="s">
        <v>45</v>
      </c>
      <c r="B9" s="4">
        <v>165</v>
      </c>
      <c r="C9" s="4">
        <v>165</v>
      </c>
      <c r="D9" s="4">
        <v>180</v>
      </c>
      <c r="E9" s="40">
        <v>5.8629999999999995</v>
      </c>
      <c r="F9" s="40">
        <v>5.8629999999999995</v>
      </c>
      <c r="G9" s="40">
        <v>6.407</v>
      </c>
      <c r="H9" s="40">
        <v>5</v>
      </c>
      <c r="I9" s="40">
        <v>5</v>
      </c>
      <c r="J9" s="40">
        <v>5.4625</v>
      </c>
      <c r="K9" s="40">
        <v>9.474499999999999</v>
      </c>
      <c r="L9" s="40">
        <v>9.474499999999999</v>
      </c>
      <c r="M9" s="40">
        <v>10.351</v>
      </c>
      <c r="N9" s="41">
        <v>104.8</v>
      </c>
      <c r="O9" s="41">
        <v>104.8</v>
      </c>
      <c r="P9" s="41">
        <v>114.5</v>
      </c>
      <c r="Q9" s="73"/>
      <c r="R9" s="73"/>
      <c r="S9" s="73"/>
      <c r="T9" s="73"/>
      <c r="U9" s="73"/>
      <c r="V9" s="73"/>
      <c r="W9" s="73"/>
      <c r="X9" s="73"/>
      <c r="Y9" s="73"/>
    </row>
    <row r="10" spans="1:25" ht="20.25" customHeight="1">
      <c r="A10" s="81" t="s">
        <v>8</v>
      </c>
      <c r="B10" s="81"/>
      <c r="C10" s="81"/>
      <c r="D10" s="70"/>
      <c r="E10" s="65">
        <v>21.9703</v>
      </c>
      <c r="F10" s="65">
        <v>21.9703</v>
      </c>
      <c r="G10" s="65">
        <v>27.4304</v>
      </c>
      <c r="H10" s="65">
        <v>10.7813</v>
      </c>
      <c r="I10" s="65">
        <v>10.7813</v>
      </c>
      <c r="J10" s="65">
        <v>12.817900000000002</v>
      </c>
      <c r="K10" s="65">
        <v>57.02126</v>
      </c>
      <c r="L10" s="65">
        <v>57.02126</v>
      </c>
      <c r="M10" s="65">
        <v>70.50518</v>
      </c>
      <c r="N10" s="66">
        <v>349.9117</v>
      </c>
      <c r="O10" s="66">
        <v>349.9117</v>
      </c>
      <c r="P10" s="66">
        <v>428.4706</v>
      </c>
      <c r="Q10" s="73"/>
      <c r="R10" s="73"/>
      <c r="S10" s="73"/>
      <c r="T10" s="73"/>
      <c r="U10" s="73"/>
      <c r="V10" s="73"/>
      <c r="W10" s="73"/>
      <c r="X10" s="73"/>
      <c r="Y10" s="73"/>
    </row>
    <row r="11" spans="1:25" ht="20.25" customHeight="1">
      <c r="A11" s="231" t="s">
        <v>9</v>
      </c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73"/>
      <c r="R11" s="73"/>
      <c r="S11" s="73"/>
      <c r="T11" s="73"/>
      <c r="U11" s="73"/>
      <c r="V11" s="73"/>
      <c r="W11" s="73"/>
      <c r="X11" s="73"/>
      <c r="Y11" s="73"/>
    </row>
    <row r="12" spans="1:71" s="14" customFormat="1" ht="20.25" customHeight="1">
      <c r="A12" s="119" t="s">
        <v>358</v>
      </c>
      <c r="B12" s="26">
        <v>26</v>
      </c>
      <c r="C12" s="26">
        <v>26</v>
      </c>
      <c r="D12" s="103"/>
      <c r="E12" s="20">
        <v>0.192</v>
      </c>
      <c r="F12" s="20">
        <v>0.192</v>
      </c>
      <c r="G12" s="20">
        <v>0</v>
      </c>
      <c r="H12" s="20">
        <v>1.5225</v>
      </c>
      <c r="I12" s="20">
        <v>1.5225</v>
      </c>
      <c r="J12" s="20">
        <v>0</v>
      </c>
      <c r="K12" s="20">
        <v>0.7919999999999999</v>
      </c>
      <c r="L12" s="20">
        <v>0.7919999999999999</v>
      </c>
      <c r="M12" s="20">
        <v>0</v>
      </c>
      <c r="N12" s="21">
        <v>16.845</v>
      </c>
      <c r="O12" s="21">
        <v>16.845</v>
      </c>
      <c r="P12" s="21">
        <v>0</v>
      </c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</row>
    <row r="13" spans="1:71" s="14" customFormat="1" ht="20.25" customHeight="1">
      <c r="A13" s="27" t="s">
        <v>72</v>
      </c>
      <c r="B13" s="26"/>
      <c r="C13" s="26"/>
      <c r="D13" s="26">
        <v>31</v>
      </c>
      <c r="E13" s="19">
        <v>0</v>
      </c>
      <c r="F13" s="19">
        <v>0</v>
      </c>
      <c r="G13" s="19">
        <v>0.248</v>
      </c>
      <c r="H13" s="19">
        <v>0</v>
      </c>
      <c r="I13" s="19">
        <v>0</v>
      </c>
      <c r="J13" s="19">
        <v>0.031</v>
      </c>
      <c r="K13" s="19">
        <v>0</v>
      </c>
      <c r="L13" s="19">
        <v>0</v>
      </c>
      <c r="M13" s="19">
        <v>0.713</v>
      </c>
      <c r="N13" s="18">
        <v>0</v>
      </c>
      <c r="O13" s="18">
        <v>0</v>
      </c>
      <c r="P13" s="18">
        <v>4.03</v>
      </c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</row>
    <row r="14" spans="1:71" s="14" customFormat="1" ht="20.25" customHeight="1">
      <c r="A14" s="27" t="s">
        <v>360</v>
      </c>
      <c r="B14" s="26"/>
      <c r="C14" s="26"/>
      <c r="D14" s="26">
        <v>31</v>
      </c>
      <c r="E14" s="19">
        <v>0</v>
      </c>
      <c r="F14" s="19">
        <v>0</v>
      </c>
      <c r="G14" s="19">
        <v>0.248</v>
      </c>
      <c r="H14" s="19">
        <v>0</v>
      </c>
      <c r="I14" s="19">
        <v>0</v>
      </c>
      <c r="J14" s="19">
        <v>0.031</v>
      </c>
      <c r="K14" s="19">
        <v>0</v>
      </c>
      <c r="L14" s="19">
        <v>0</v>
      </c>
      <c r="M14" s="19">
        <v>0.713</v>
      </c>
      <c r="N14" s="18">
        <v>0</v>
      </c>
      <c r="O14" s="18">
        <v>0</v>
      </c>
      <c r="P14" s="18">
        <v>4.03</v>
      </c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</row>
    <row r="15" spans="1:25" ht="20.25" customHeight="1">
      <c r="A15" s="118" t="s">
        <v>488</v>
      </c>
      <c r="B15" s="4">
        <v>150</v>
      </c>
      <c r="C15" s="4">
        <v>150</v>
      </c>
      <c r="D15" s="4"/>
      <c r="E15" s="40">
        <v>4.8775</v>
      </c>
      <c r="F15" s="40">
        <v>4.8775</v>
      </c>
      <c r="G15" s="40"/>
      <c r="H15" s="40">
        <v>4.903</v>
      </c>
      <c r="I15" s="40">
        <v>4.903</v>
      </c>
      <c r="J15" s="40"/>
      <c r="K15" s="40">
        <v>13.607000000000001</v>
      </c>
      <c r="L15" s="40">
        <v>13.607000000000001</v>
      </c>
      <c r="M15" s="40"/>
      <c r="N15" s="41">
        <v>115.29499999999999</v>
      </c>
      <c r="O15" s="41">
        <v>115.29499999999999</v>
      </c>
      <c r="P15" s="41"/>
      <c r="Q15" s="73"/>
      <c r="R15" s="73"/>
      <c r="S15" s="73"/>
      <c r="T15" s="73"/>
      <c r="U15" s="73"/>
      <c r="V15" s="73"/>
      <c r="W15" s="73"/>
      <c r="X15" s="73"/>
      <c r="Y15" s="73"/>
    </row>
    <row r="16" spans="1:25" ht="20.25" customHeight="1">
      <c r="A16" s="118" t="s">
        <v>487</v>
      </c>
      <c r="B16" s="4"/>
      <c r="C16" s="4"/>
      <c r="D16" s="4" t="s">
        <v>150</v>
      </c>
      <c r="E16" s="40"/>
      <c r="F16" s="40"/>
      <c r="G16" s="40">
        <v>6.670000000000001</v>
      </c>
      <c r="H16" s="40"/>
      <c r="I16" s="40"/>
      <c r="J16" s="40">
        <v>7.1770000000000005</v>
      </c>
      <c r="K16" s="40"/>
      <c r="L16" s="40"/>
      <c r="M16" s="40">
        <v>18.3205</v>
      </c>
      <c r="N16" s="41"/>
      <c r="O16" s="41"/>
      <c r="P16" s="41">
        <v>160.85</v>
      </c>
      <c r="Q16" s="73"/>
      <c r="R16" s="73"/>
      <c r="S16" s="73"/>
      <c r="T16" s="73"/>
      <c r="U16" s="73"/>
      <c r="V16" s="73"/>
      <c r="W16" s="73"/>
      <c r="X16" s="73"/>
      <c r="Y16" s="73"/>
    </row>
    <row r="17" spans="1:25" ht="20.25" customHeight="1">
      <c r="A17" s="39" t="s">
        <v>515</v>
      </c>
      <c r="B17" s="4">
        <v>140</v>
      </c>
      <c r="C17" s="4">
        <v>140</v>
      </c>
      <c r="D17" s="4">
        <v>187</v>
      </c>
      <c r="E17" s="40">
        <v>16.03388</v>
      </c>
      <c r="F17" s="40">
        <v>16.03388</v>
      </c>
      <c r="G17" s="40">
        <v>21.010669999999998</v>
      </c>
      <c r="H17" s="40">
        <v>2.0096</v>
      </c>
      <c r="I17" s="40">
        <v>2.0096</v>
      </c>
      <c r="J17" s="40">
        <v>2.65315</v>
      </c>
      <c r="K17" s="40">
        <v>53.63058000000001</v>
      </c>
      <c r="L17" s="40">
        <v>53.63058000000001</v>
      </c>
      <c r="M17" s="40">
        <v>68.42697000000001</v>
      </c>
      <c r="N17" s="41">
        <v>153.2808</v>
      </c>
      <c r="O17" s="41">
        <v>153.2808</v>
      </c>
      <c r="P17" s="41">
        <v>202.13469999999998</v>
      </c>
      <c r="Q17" s="73"/>
      <c r="R17" s="73"/>
      <c r="S17" s="73"/>
      <c r="T17" s="73"/>
      <c r="U17" s="73"/>
      <c r="V17" s="73"/>
      <c r="W17" s="73"/>
      <c r="X17" s="73"/>
      <c r="Y17" s="73"/>
    </row>
    <row r="18" spans="1:25" ht="37.5">
      <c r="A18" s="42" t="s">
        <v>361</v>
      </c>
      <c r="B18" s="4" t="s">
        <v>152</v>
      </c>
      <c r="C18" s="4" t="s">
        <v>151</v>
      </c>
      <c r="D18" s="4" t="s">
        <v>153</v>
      </c>
      <c r="E18" s="40">
        <v>1.53</v>
      </c>
      <c r="F18" s="40">
        <v>1.53</v>
      </c>
      <c r="G18" s="40">
        <v>1.9</v>
      </c>
      <c r="H18" s="40">
        <v>0.12000000000000001</v>
      </c>
      <c r="I18" s="40">
        <v>0.12000000000000001</v>
      </c>
      <c r="J18" s="40">
        <v>0.144</v>
      </c>
      <c r="K18" s="40">
        <v>13.190000000000001</v>
      </c>
      <c r="L18" s="40">
        <v>19.677</v>
      </c>
      <c r="M18" s="40">
        <v>24.676000000000002</v>
      </c>
      <c r="N18" s="41">
        <v>60.60000000000001</v>
      </c>
      <c r="O18" s="41">
        <v>85.235</v>
      </c>
      <c r="P18" s="41">
        <v>106.88</v>
      </c>
      <c r="Q18" s="73"/>
      <c r="R18" s="73"/>
      <c r="S18" s="73"/>
      <c r="T18" s="73"/>
      <c r="U18" s="73"/>
      <c r="V18" s="73"/>
      <c r="W18" s="73"/>
      <c r="X18" s="73"/>
      <c r="Y18" s="73"/>
    </row>
    <row r="19" spans="1:25" ht="37.5">
      <c r="A19" s="42" t="s">
        <v>362</v>
      </c>
      <c r="B19" s="4" t="s">
        <v>152</v>
      </c>
      <c r="C19" s="4" t="s">
        <v>151</v>
      </c>
      <c r="D19" s="4" t="s">
        <v>153</v>
      </c>
      <c r="E19" s="40">
        <v>1.3699999999999999</v>
      </c>
      <c r="F19" s="40">
        <v>1.37</v>
      </c>
      <c r="G19" s="40">
        <v>1.676</v>
      </c>
      <c r="H19" s="40">
        <v>0.24</v>
      </c>
      <c r="I19" s="40">
        <v>0.24</v>
      </c>
      <c r="J19" s="40">
        <v>0.312</v>
      </c>
      <c r="K19" s="40">
        <v>12.91</v>
      </c>
      <c r="L19" s="40">
        <v>19.397</v>
      </c>
      <c r="M19" s="40">
        <v>24.284000000000002</v>
      </c>
      <c r="N19" s="41">
        <v>58.2</v>
      </c>
      <c r="O19" s="41">
        <v>82.83500000000001</v>
      </c>
      <c r="P19" s="41">
        <v>103.52000000000001</v>
      </c>
      <c r="Q19" s="73"/>
      <c r="R19" s="73"/>
      <c r="S19" s="73"/>
      <c r="T19" s="73"/>
      <c r="U19" s="73"/>
      <c r="V19" s="73"/>
      <c r="W19" s="73"/>
      <c r="X19" s="73"/>
      <c r="Y19" s="73"/>
    </row>
    <row r="20" spans="1:25" ht="37.5">
      <c r="A20" s="42" t="s">
        <v>363</v>
      </c>
      <c r="B20" s="4" t="s">
        <v>152</v>
      </c>
      <c r="C20" s="4" t="s">
        <v>151</v>
      </c>
      <c r="D20" s="4" t="s">
        <v>153</v>
      </c>
      <c r="E20" s="40">
        <v>1.55</v>
      </c>
      <c r="F20" s="40">
        <v>1.55</v>
      </c>
      <c r="G20" s="40">
        <v>1.924</v>
      </c>
      <c r="H20" s="40">
        <v>0.18000000000000002</v>
      </c>
      <c r="I20" s="40">
        <v>0.18000000000000002</v>
      </c>
      <c r="J20" s="40">
        <v>0.216</v>
      </c>
      <c r="K20" s="40">
        <v>12.57</v>
      </c>
      <c r="L20" s="40">
        <v>19.057</v>
      </c>
      <c r="M20" s="40">
        <v>23.932000000000002</v>
      </c>
      <c r="N20" s="41">
        <v>60.80000000000001</v>
      </c>
      <c r="O20" s="41">
        <v>85.43500000000002</v>
      </c>
      <c r="P20" s="41">
        <v>107.12</v>
      </c>
      <c r="Q20" s="73"/>
      <c r="R20" s="73"/>
      <c r="S20" s="73"/>
      <c r="T20" s="73"/>
      <c r="U20" s="73"/>
      <c r="V20" s="73"/>
      <c r="W20" s="73"/>
      <c r="X20" s="73"/>
      <c r="Y20" s="73"/>
    </row>
    <row r="21" spans="1:25" ht="38.25" customHeight="1">
      <c r="A21" s="42" t="s">
        <v>364</v>
      </c>
      <c r="B21" s="4" t="s">
        <v>152</v>
      </c>
      <c r="C21" s="4" t="s">
        <v>151</v>
      </c>
      <c r="D21" s="4" t="s">
        <v>153</v>
      </c>
      <c r="E21" s="40">
        <v>1.39</v>
      </c>
      <c r="F21" s="40">
        <v>1.3900000000000001</v>
      </c>
      <c r="G21" s="40">
        <v>1.7</v>
      </c>
      <c r="H21" s="40">
        <v>0.30000000000000004</v>
      </c>
      <c r="I21" s="40">
        <v>0.30000000000000004</v>
      </c>
      <c r="J21" s="40">
        <v>0.384</v>
      </c>
      <c r="K21" s="40">
        <v>12.29</v>
      </c>
      <c r="L21" s="40">
        <v>18.776999999999997</v>
      </c>
      <c r="M21" s="40">
        <v>23.540000000000003</v>
      </c>
      <c r="N21" s="41">
        <v>58.400000000000006</v>
      </c>
      <c r="O21" s="41">
        <v>83.03500000000001</v>
      </c>
      <c r="P21" s="41">
        <v>103.75999999999999</v>
      </c>
      <c r="Q21" s="73"/>
      <c r="R21" s="73"/>
      <c r="S21" s="73"/>
      <c r="T21" s="73"/>
      <c r="U21" s="73"/>
      <c r="V21" s="73"/>
      <c r="W21" s="73"/>
      <c r="X21" s="73"/>
      <c r="Y21" s="73"/>
    </row>
    <row r="22" spans="1:25" ht="20.25" customHeight="1">
      <c r="A22" s="39" t="s">
        <v>21</v>
      </c>
      <c r="B22" s="4">
        <v>30</v>
      </c>
      <c r="C22" s="4">
        <v>30</v>
      </c>
      <c r="D22" s="4">
        <v>30</v>
      </c>
      <c r="E22" s="40">
        <v>2.1</v>
      </c>
      <c r="F22" s="40">
        <v>2.1</v>
      </c>
      <c r="G22" s="40">
        <v>2.1</v>
      </c>
      <c r="H22" s="40">
        <v>2.4</v>
      </c>
      <c r="I22" s="40">
        <v>2.4</v>
      </c>
      <c r="J22" s="40">
        <v>2.4</v>
      </c>
      <c r="K22" s="40">
        <v>9.9</v>
      </c>
      <c r="L22" s="40">
        <v>9.9</v>
      </c>
      <c r="M22" s="40">
        <v>9.9</v>
      </c>
      <c r="N22" s="41">
        <v>71.1</v>
      </c>
      <c r="O22" s="41">
        <v>71.1</v>
      </c>
      <c r="P22" s="41">
        <v>71.1</v>
      </c>
      <c r="Q22" s="73"/>
      <c r="R22" s="73"/>
      <c r="S22" s="73"/>
      <c r="T22" s="73"/>
      <c r="U22" s="73"/>
      <c r="V22" s="73"/>
      <c r="W22" s="73"/>
      <c r="X22" s="73"/>
      <c r="Y22" s="73"/>
    </row>
    <row r="23" spans="1:25" ht="20.25" customHeight="1">
      <c r="A23" s="81" t="s">
        <v>13</v>
      </c>
      <c r="B23" s="81"/>
      <c r="C23" s="81"/>
      <c r="D23" s="70"/>
      <c r="E23" s="65"/>
      <c r="F23" s="65"/>
      <c r="G23" s="65"/>
      <c r="H23" s="65"/>
      <c r="I23" s="65"/>
      <c r="J23" s="65"/>
      <c r="K23" s="65"/>
      <c r="L23" s="65"/>
      <c r="M23" s="65"/>
      <c r="N23" s="66"/>
      <c r="O23" s="66"/>
      <c r="P23" s="66"/>
      <c r="Q23" s="73"/>
      <c r="R23" s="73"/>
      <c r="S23" s="73"/>
      <c r="T23" s="73"/>
      <c r="U23" s="73"/>
      <c r="V23" s="73"/>
      <c r="W23" s="73"/>
      <c r="X23" s="73"/>
      <c r="Y23" s="73"/>
    </row>
    <row r="24" spans="1:25" ht="20.25" customHeight="1">
      <c r="A24" s="39" t="s">
        <v>365</v>
      </c>
      <c r="B24" s="70"/>
      <c r="C24" s="70"/>
      <c r="D24" s="70"/>
      <c r="E24" s="65">
        <v>24.733380000000004</v>
      </c>
      <c r="F24" s="65">
        <v>24.733380000000004</v>
      </c>
      <c r="G24" s="65">
        <v>31.92867</v>
      </c>
      <c r="H24" s="65">
        <v>10.955099999999998</v>
      </c>
      <c r="I24" s="65">
        <v>10.955099999999998</v>
      </c>
      <c r="J24" s="65">
        <v>12.40515</v>
      </c>
      <c r="K24" s="65">
        <v>91.11958000000001</v>
      </c>
      <c r="L24" s="65">
        <v>97.60658000000001</v>
      </c>
      <c r="M24" s="65">
        <v>122.03647000000001</v>
      </c>
      <c r="N24" s="66">
        <v>417.12080000000003</v>
      </c>
      <c r="O24" s="66">
        <v>441.7558</v>
      </c>
      <c r="P24" s="66">
        <v>544.9947</v>
      </c>
      <c r="Q24" s="73"/>
      <c r="R24" s="73"/>
      <c r="S24" s="73"/>
      <c r="T24" s="73"/>
      <c r="U24" s="73"/>
      <c r="V24" s="73"/>
      <c r="W24" s="73"/>
      <c r="X24" s="73"/>
      <c r="Y24" s="73"/>
    </row>
    <row r="25" spans="1:25" ht="20.25" customHeight="1">
      <c r="A25" s="39" t="s">
        <v>366</v>
      </c>
      <c r="B25" s="70"/>
      <c r="C25" s="70"/>
      <c r="D25" s="70"/>
      <c r="E25" s="65">
        <v>24.573380000000004</v>
      </c>
      <c r="F25" s="65">
        <v>24.573380000000004</v>
      </c>
      <c r="G25" s="65">
        <v>31.70467</v>
      </c>
      <c r="H25" s="65">
        <v>11.075099999999999</v>
      </c>
      <c r="I25" s="65">
        <v>11.075099999999999</v>
      </c>
      <c r="J25" s="65">
        <v>12.57315</v>
      </c>
      <c r="K25" s="65">
        <v>90.83958000000001</v>
      </c>
      <c r="L25" s="65">
        <v>97.32658</v>
      </c>
      <c r="M25" s="65">
        <v>121.64447000000001</v>
      </c>
      <c r="N25" s="66">
        <v>414.72079999999994</v>
      </c>
      <c r="O25" s="66">
        <v>439.35580000000004</v>
      </c>
      <c r="P25" s="66">
        <v>541.6347</v>
      </c>
      <c r="Q25" s="73"/>
      <c r="R25" s="73"/>
      <c r="S25" s="73"/>
      <c r="T25" s="73"/>
      <c r="U25" s="73"/>
      <c r="V25" s="73"/>
      <c r="W25" s="73"/>
      <c r="X25" s="73"/>
      <c r="Y25" s="73"/>
    </row>
    <row r="26" spans="1:25" ht="20.25" customHeight="1">
      <c r="A26" s="39" t="s">
        <v>367</v>
      </c>
      <c r="B26" s="70"/>
      <c r="C26" s="70"/>
      <c r="D26" s="70"/>
      <c r="E26" s="65">
        <v>24.753380000000003</v>
      </c>
      <c r="F26" s="65">
        <v>24.753380000000003</v>
      </c>
      <c r="G26" s="65">
        <v>31.95267</v>
      </c>
      <c r="H26" s="65">
        <v>11.015099999999999</v>
      </c>
      <c r="I26" s="65">
        <v>11.015099999999999</v>
      </c>
      <c r="J26" s="65">
        <v>12.47715</v>
      </c>
      <c r="K26" s="65">
        <v>90.49958000000001</v>
      </c>
      <c r="L26" s="65">
        <v>96.98658000000002</v>
      </c>
      <c r="M26" s="65">
        <v>121.29247000000001</v>
      </c>
      <c r="N26" s="66">
        <v>417.32079999999996</v>
      </c>
      <c r="O26" s="66">
        <v>441.95579999999995</v>
      </c>
      <c r="P26" s="66">
        <v>545.2347</v>
      </c>
      <c r="Q26" s="73"/>
      <c r="R26" s="73"/>
      <c r="S26" s="73"/>
      <c r="T26" s="73"/>
      <c r="U26" s="73"/>
      <c r="V26" s="73"/>
      <c r="W26" s="73"/>
      <c r="X26" s="73"/>
      <c r="Y26" s="73"/>
    </row>
    <row r="27" spans="1:25" ht="20.25" customHeight="1">
      <c r="A27" s="39" t="s">
        <v>368</v>
      </c>
      <c r="B27" s="70"/>
      <c r="C27" s="70"/>
      <c r="D27" s="70"/>
      <c r="E27" s="65">
        <v>24.593380000000003</v>
      </c>
      <c r="F27" s="65">
        <v>24.593380000000003</v>
      </c>
      <c r="G27" s="65">
        <v>31.72867</v>
      </c>
      <c r="H27" s="65">
        <v>11.1351</v>
      </c>
      <c r="I27" s="65">
        <v>11.1351</v>
      </c>
      <c r="J27" s="65">
        <v>12.645150000000001</v>
      </c>
      <c r="K27" s="65">
        <v>90.21958000000001</v>
      </c>
      <c r="L27" s="65">
        <v>96.70658000000002</v>
      </c>
      <c r="M27" s="65">
        <v>120.90047000000001</v>
      </c>
      <c r="N27" s="66">
        <v>414.9208</v>
      </c>
      <c r="O27" s="66">
        <v>439.5558</v>
      </c>
      <c r="P27" s="66">
        <v>541.8747</v>
      </c>
      <c r="Q27" s="73"/>
      <c r="R27" s="73"/>
      <c r="S27" s="73"/>
      <c r="T27" s="73"/>
      <c r="U27" s="73"/>
      <c r="V27" s="73"/>
      <c r="W27" s="73"/>
      <c r="X27" s="73"/>
      <c r="Y27" s="73"/>
    </row>
    <row r="28" spans="1:25" ht="20.25" customHeight="1">
      <c r="A28" s="39" t="s">
        <v>369</v>
      </c>
      <c r="B28" s="70"/>
      <c r="C28" s="70"/>
      <c r="D28" s="70"/>
      <c r="E28" s="65">
        <v>24.751380000000005</v>
      </c>
      <c r="F28" s="65">
        <v>24.751380000000005</v>
      </c>
      <c r="G28" s="65">
        <v>32.145669999999996</v>
      </c>
      <c r="H28" s="65">
        <v>10.952099999999998</v>
      </c>
      <c r="I28" s="65">
        <v>10.952099999999998</v>
      </c>
      <c r="J28" s="65">
        <v>12.40515</v>
      </c>
      <c r="K28" s="65">
        <v>91.10458000000001</v>
      </c>
      <c r="L28" s="65">
        <v>97.59158000000002</v>
      </c>
      <c r="M28" s="65">
        <v>124.42347000000001</v>
      </c>
      <c r="N28" s="66">
        <v>417.72079999999994</v>
      </c>
      <c r="O28" s="66">
        <v>442.35579999999993</v>
      </c>
      <c r="P28" s="66">
        <v>553.9847</v>
      </c>
      <c r="Q28" s="73"/>
      <c r="R28" s="73"/>
      <c r="S28" s="73"/>
      <c r="T28" s="73"/>
      <c r="U28" s="73"/>
      <c r="V28" s="73"/>
      <c r="W28" s="73"/>
      <c r="X28" s="73"/>
      <c r="Y28" s="73"/>
    </row>
    <row r="29" spans="1:25" ht="20.25" customHeight="1">
      <c r="A29" s="39" t="s">
        <v>370</v>
      </c>
      <c r="B29" s="70"/>
      <c r="C29" s="70"/>
      <c r="D29" s="70"/>
      <c r="E29" s="65">
        <v>24.591380000000004</v>
      </c>
      <c r="F29" s="65">
        <v>24.591380000000004</v>
      </c>
      <c r="G29" s="65">
        <v>31.92167</v>
      </c>
      <c r="H29" s="65">
        <v>11.072099999999999</v>
      </c>
      <c r="I29" s="65">
        <v>11.072099999999999</v>
      </c>
      <c r="J29" s="65">
        <v>12.57315</v>
      </c>
      <c r="K29" s="65">
        <v>90.82458000000001</v>
      </c>
      <c r="L29" s="65">
        <v>97.31158000000002</v>
      </c>
      <c r="M29" s="65">
        <v>124.03147000000001</v>
      </c>
      <c r="N29" s="66">
        <v>415.32079999999996</v>
      </c>
      <c r="O29" s="66">
        <v>439.95579999999995</v>
      </c>
      <c r="P29" s="66">
        <v>550.6247</v>
      </c>
      <c r="Q29" s="73"/>
      <c r="R29" s="73"/>
      <c r="S29" s="73"/>
      <c r="T29" s="73"/>
      <c r="U29" s="73"/>
      <c r="V29" s="73"/>
      <c r="W29" s="73"/>
      <c r="X29" s="73"/>
      <c r="Y29" s="73"/>
    </row>
    <row r="30" spans="1:25" ht="20.25" customHeight="1">
      <c r="A30" s="39" t="s">
        <v>371</v>
      </c>
      <c r="B30" s="70"/>
      <c r="C30" s="70"/>
      <c r="D30" s="70"/>
      <c r="E30" s="65">
        <v>24.771380000000004</v>
      </c>
      <c r="F30" s="65">
        <v>24.771380000000004</v>
      </c>
      <c r="G30" s="65">
        <v>32.169669999999996</v>
      </c>
      <c r="H30" s="65">
        <v>11.012099999999998</v>
      </c>
      <c r="I30" s="65">
        <v>11.012099999999998</v>
      </c>
      <c r="J30" s="65">
        <v>12.47715</v>
      </c>
      <c r="K30" s="65">
        <v>90.48458000000002</v>
      </c>
      <c r="L30" s="65">
        <v>96.97158000000002</v>
      </c>
      <c r="M30" s="65">
        <v>123.67947000000001</v>
      </c>
      <c r="N30" s="66">
        <v>417.9208</v>
      </c>
      <c r="O30" s="66">
        <v>442.5558</v>
      </c>
      <c r="P30" s="66">
        <v>554.2247</v>
      </c>
      <c r="Q30" s="73"/>
      <c r="R30" s="73"/>
      <c r="S30" s="73"/>
      <c r="T30" s="73"/>
      <c r="U30" s="73"/>
      <c r="V30" s="73"/>
      <c r="W30" s="73"/>
      <c r="X30" s="73"/>
      <c r="Y30" s="73"/>
    </row>
    <row r="31" spans="1:25" ht="20.25" customHeight="1">
      <c r="A31" s="39" t="s">
        <v>372</v>
      </c>
      <c r="B31" s="70"/>
      <c r="C31" s="70"/>
      <c r="D31" s="70"/>
      <c r="E31" s="65">
        <v>24.611380000000004</v>
      </c>
      <c r="F31" s="65">
        <v>24.611380000000004</v>
      </c>
      <c r="G31" s="65">
        <v>31.94567</v>
      </c>
      <c r="H31" s="65">
        <v>11.1321</v>
      </c>
      <c r="I31" s="65">
        <v>11.1321</v>
      </c>
      <c r="J31" s="65">
        <v>12.645150000000001</v>
      </c>
      <c r="K31" s="65">
        <v>90.20458000000002</v>
      </c>
      <c r="L31" s="65">
        <v>96.69158000000002</v>
      </c>
      <c r="M31" s="65">
        <v>123.28747000000001</v>
      </c>
      <c r="N31" s="66">
        <v>415.5208</v>
      </c>
      <c r="O31" s="66">
        <v>440.1558</v>
      </c>
      <c r="P31" s="66">
        <v>550.8647</v>
      </c>
      <c r="Q31" s="73"/>
      <c r="R31" s="73"/>
      <c r="S31" s="73"/>
      <c r="T31" s="73"/>
      <c r="U31" s="73"/>
      <c r="V31" s="73"/>
      <c r="W31" s="73"/>
      <c r="X31" s="73"/>
      <c r="Y31" s="73"/>
    </row>
    <row r="32" spans="1:25" ht="20.25" customHeight="1">
      <c r="A32" s="231" t="s">
        <v>10</v>
      </c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73"/>
      <c r="R32" s="73"/>
      <c r="S32" s="73"/>
      <c r="T32" s="73"/>
      <c r="U32" s="73"/>
      <c r="V32" s="73"/>
      <c r="W32" s="73"/>
      <c r="X32" s="73"/>
      <c r="Y32" s="73"/>
    </row>
    <row r="33" spans="1:25" ht="20.25" customHeight="1">
      <c r="A33" s="118" t="s">
        <v>79</v>
      </c>
      <c r="B33" s="26">
        <v>55</v>
      </c>
      <c r="C33" s="26">
        <v>55</v>
      </c>
      <c r="D33" s="26">
        <v>73</v>
      </c>
      <c r="E33" s="19">
        <v>2.505</v>
      </c>
      <c r="F33" s="19">
        <v>2.505</v>
      </c>
      <c r="G33" s="19">
        <v>3.34</v>
      </c>
      <c r="H33" s="19">
        <v>3.2835</v>
      </c>
      <c r="I33" s="19">
        <v>3.2835</v>
      </c>
      <c r="J33" s="19">
        <v>4.378</v>
      </c>
      <c r="K33" s="19">
        <v>3.345</v>
      </c>
      <c r="L33" s="19">
        <v>3.345</v>
      </c>
      <c r="M33" s="19">
        <v>4.46</v>
      </c>
      <c r="N33" s="18">
        <v>52.035</v>
      </c>
      <c r="O33" s="18">
        <v>52.035</v>
      </c>
      <c r="P33" s="18">
        <v>69.38000000000001</v>
      </c>
      <c r="Q33" s="73"/>
      <c r="R33" s="73"/>
      <c r="S33" s="73"/>
      <c r="T33" s="73"/>
      <c r="U33" s="73"/>
      <c r="V33" s="73"/>
      <c r="W33" s="73"/>
      <c r="X33" s="73"/>
      <c r="Y33" s="73"/>
    </row>
    <row r="34" spans="1:25" ht="20.25" customHeight="1">
      <c r="A34" s="49" t="s">
        <v>77</v>
      </c>
      <c r="B34" s="26">
        <v>88</v>
      </c>
      <c r="C34" s="26">
        <v>88</v>
      </c>
      <c r="D34" s="26">
        <v>110</v>
      </c>
      <c r="E34" s="19">
        <v>6.7853</v>
      </c>
      <c r="F34" s="19">
        <v>6.785299999999999</v>
      </c>
      <c r="G34" s="19">
        <v>8.477899999999998</v>
      </c>
      <c r="H34" s="19">
        <v>4.728</v>
      </c>
      <c r="I34" s="19">
        <v>4.728</v>
      </c>
      <c r="J34" s="19">
        <v>5.918</v>
      </c>
      <c r="K34" s="19">
        <v>25.623949999999997</v>
      </c>
      <c r="L34" s="19">
        <v>25.623949999999997</v>
      </c>
      <c r="M34" s="19">
        <v>31.92485</v>
      </c>
      <c r="N34" s="18">
        <v>172.615</v>
      </c>
      <c r="O34" s="18">
        <v>172.615</v>
      </c>
      <c r="P34" s="18">
        <v>215.385</v>
      </c>
      <c r="Q34" s="73"/>
      <c r="R34" s="73"/>
      <c r="S34" s="73"/>
      <c r="T34" s="73"/>
      <c r="U34" s="73"/>
      <c r="V34" s="73"/>
      <c r="W34" s="73"/>
      <c r="X34" s="73"/>
      <c r="Y34" s="73"/>
    </row>
    <row r="35" spans="1:25" ht="20.25" customHeight="1">
      <c r="A35" s="118" t="s">
        <v>93</v>
      </c>
      <c r="B35" s="26">
        <v>34</v>
      </c>
      <c r="C35" s="26">
        <v>34</v>
      </c>
      <c r="D35" s="26">
        <v>58</v>
      </c>
      <c r="E35" s="19">
        <v>0.4955</v>
      </c>
      <c r="F35" s="19">
        <v>0.4955</v>
      </c>
      <c r="G35" s="19">
        <v>0.8694999999999999</v>
      </c>
      <c r="H35" s="19">
        <v>1.8125000000000002</v>
      </c>
      <c r="I35" s="19">
        <v>1.8125000000000002</v>
      </c>
      <c r="J35" s="19">
        <v>3.0945</v>
      </c>
      <c r="K35" s="19">
        <v>1.98</v>
      </c>
      <c r="L35" s="19">
        <v>1.98</v>
      </c>
      <c r="M35" s="19">
        <v>3.54</v>
      </c>
      <c r="N35" s="18">
        <v>26.369999999999997</v>
      </c>
      <c r="O35" s="18">
        <v>26.369999999999997</v>
      </c>
      <c r="P35" s="18">
        <v>45.769999999999996</v>
      </c>
      <c r="Q35" s="73"/>
      <c r="R35" s="73"/>
      <c r="S35" s="73"/>
      <c r="T35" s="73"/>
      <c r="U35" s="73"/>
      <c r="V35" s="73"/>
      <c r="W35" s="73"/>
      <c r="X35" s="73"/>
      <c r="Y35" s="73"/>
    </row>
    <row r="36" spans="1:25" ht="20.25" customHeight="1">
      <c r="A36" s="49" t="s">
        <v>104</v>
      </c>
      <c r="B36" s="26">
        <v>72</v>
      </c>
      <c r="C36" s="26">
        <v>72</v>
      </c>
      <c r="D36" s="26">
        <v>72</v>
      </c>
      <c r="E36" s="19"/>
      <c r="F36" s="19"/>
      <c r="G36" s="19"/>
      <c r="H36" s="19"/>
      <c r="I36" s="19"/>
      <c r="J36" s="19"/>
      <c r="K36" s="19"/>
      <c r="L36" s="19"/>
      <c r="M36" s="19"/>
      <c r="N36" s="18"/>
      <c r="O36" s="18"/>
      <c r="P36" s="18"/>
      <c r="Q36" s="73"/>
      <c r="R36" s="73"/>
      <c r="S36" s="73"/>
      <c r="T36" s="73"/>
      <c r="U36" s="73"/>
      <c r="V36" s="73"/>
      <c r="W36" s="73"/>
      <c r="X36" s="73"/>
      <c r="Y36" s="73"/>
    </row>
    <row r="37" spans="1:25" ht="20.25" customHeight="1">
      <c r="A37" s="49" t="s">
        <v>80</v>
      </c>
      <c r="B37" s="26">
        <v>10</v>
      </c>
      <c r="C37" s="26">
        <v>10</v>
      </c>
      <c r="D37" s="26">
        <v>42</v>
      </c>
      <c r="E37" s="19">
        <v>0.0605</v>
      </c>
      <c r="F37" s="19">
        <v>0.0605</v>
      </c>
      <c r="G37" s="19">
        <v>0.2695</v>
      </c>
      <c r="H37" s="19">
        <v>0</v>
      </c>
      <c r="I37" s="19">
        <v>0</v>
      </c>
      <c r="J37" s="19">
        <v>0</v>
      </c>
      <c r="K37" s="19">
        <v>1.1555</v>
      </c>
      <c r="L37" s="19">
        <v>1.6545</v>
      </c>
      <c r="M37" s="19">
        <v>6.573500000000001</v>
      </c>
      <c r="N37" s="18">
        <v>4.86</v>
      </c>
      <c r="O37" s="18">
        <v>6.755000000000001</v>
      </c>
      <c r="P37" s="18">
        <v>26.89</v>
      </c>
      <c r="Q37" s="73"/>
      <c r="R37" s="73"/>
      <c r="S37" s="73"/>
      <c r="T37" s="73"/>
      <c r="U37" s="73"/>
      <c r="V37" s="73"/>
      <c r="W37" s="73"/>
      <c r="X37" s="73"/>
      <c r="Y37" s="73"/>
    </row>
    <row r="38" spans="1:25" ht="20.25" customHeight="1">
      <c r="A38" s="118" t="s">
        <v>219</v>
      </c>
      <c r="B38" s="26">
        <v>150</v>
      </c>
      <c r="C38" s="26">
        <v>150</v>
      </c>
      <c r="D38" s="26">
        <v>180</v>
      </c>
      <c r="E38" s="19"/>
      <c r="F38" s="19"/>
      <c r="G38" s="19"/>
      <c r="H38" s="19"/>
      <c r="I38" s="19"/>
      <c r="J38" s="19"/>
      <c r="K38" s="19"/>
      <c r="L38" s="19"/>
      <c r="M38" s="19"/>
      <c r="N38" s="18"/>
      <c r="O38" s="18"/>
      <c r="P38" s="18"/>
      <c r="Q38" s="73"/>
      <c r="R38" s="73"/>
      <c r="S38" s="73"/>
      <c r="T38" s="73"/>
      <c r="U38" s="73"/>
      <c r="V38" s="73"/>
      <c r="W38" s="73"/>
      <c r="X38" s="73"/>
      <c r="Y38" s="73"/>
    </row>
    <row r="39" spans="1:25" ht="20.25" customHeight="1">
      <c r="A39" s="46" t="s">
        <v>11</v>
      </c>
      <c r="B39" s="46"/>
      <c r="C39" s="46"/>
      <c r="D39" s="70"/>
      <c r="E39" s="65">
        <v>13.93512</v>
      </c>
      <c r="F39" s="65">
        <v>13.935119999999998</v>
      </c>
      <c r="G39" s="65">
        <v>17.04572</v>
      </c>
      <c r="H39" s="65">
        <v>13.1234</v>
      </c>
      <c r="I39" s="65">
        <v>13.1234</v>
      </c>
      <c r="J39" s="65">
        <v>16.689899999999998</v>
      </c>
      <c r="K39" s="65">
        <v>50.320570000000004</v>
      </c>
      <c r="L39" s="65">
        <v>58.30457</v>
      </c>
      <c r="M39" s="65">
        <v>72.19946999999999</v>
      </c>
      <c r="N39" s="66">
        <v>373.9462</v>
      </c>
      <c r="O39" s="66">
        <v>404.2662</v>
      </c>
      <c r="P39" s="66">
        <v>503.91619999999995</v>
      </c>
      <c r="Q39" s="73"/>
      <c r="R39" s="73"/>
      <c r="S39" s="73"/>
      <c r="T39" s="73"/>
      <c r="U39" s="73"/>
      <c r="V39" s="73"/>
      <c r="W39" s="73"/>
      <c r="X39" s="73"/>
      <c r="Y39" s="73"/>
    </row>
    <row r="40" spans="1:25" ht="18.75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</row>
    <row r="41" spans="1:25" ht="18.75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</row>
    <row r="42" spans="1:25" ht="18.75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</row>
    <row r="43" spans="1:25" ht="18.75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</row>
    <row r="44" spans="1:25" ht="18.75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</row>
    <row r="45" spans="1:25" ht="18.75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</row>
    <row r="46" spans="1:25" ht="18.75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</row>
    <row r="47" spans="1:25" ht="18.75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</row>
    <row r="48" spans="1:25" ht="18.75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</row>
    <row r="49" spans="1:25" ht="18.75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</row>
    <row r="50" spans="1:25" ht="18.75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</row>
    <row r="51" spans="1:25" ht="18.75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</row>
    <row r="52" spans="1:25" ht="18.75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</row>
    <row r="53" spans="1:25" ht="18.75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</row>
    <row r="54" spans="1:25" ht="18.75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</row>
    <row r="55" spans="1:25" ht="18.75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</row>
    <row r="56" spans="1:25" ht="18.75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</row>
    <row r="57" spans="1:25" ht="18.75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</row>
    <row r="58" spans="1:25" ht="18.75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</row>
    <row r="59" spans="1:25" ht="18.75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</row>
    <row r="60" spans="1:25" ht="18.75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</row>
    <row r="61" spans="1:25" ht="18.75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</row>
    <row r="62" spans="1:25" ht="18.75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</row>
    <row r="63" spans="1:25" ht="18.75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</row>
    <row r="64" spans="1:25" ht="18.7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</row>
    <row r="65" spans="1:25" ht="18.75">
      <c r="A65" s="73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</row>
    <row r="66" spans="1:25" ht="18.75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</row>
    <row r="67" spans="1:25" ht="18.75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</row>
    <row r="68" spans="1:25" ht="18.75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</row>
    <row r="69" spans="1:25" ht="18.75">
      <c r="A69" s="73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</row>
    <row r="70" spans="1:25" ht="18.75">
      <c r="A70" s="73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</row>
    <row r="71" spans="1:25" ht="18.75">
      <c r="A71" s="73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</row>
    <row r="72" spans="1:25" ht="18.75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</row>
    <row r="73" spans="1:25" ht="18.75">
      <c r="A73" s="73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</row>
    <row r="74" spans="1:25" ht="18.75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</row>
    <row r="75" spans="1:25" ht="18.75">
      <c r="A75" s="73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</row>
    <row r="76" spans="1:25" ht="18.75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</row>
    <row r="77" spans="1:25" ht="18.75">
      <c r="A77" s="73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</row>
    <row r="78" spans="1:25" ht="18.75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</row>
    <row r="79" spans="1:25" ht="18.75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</row>
    <row r="80" spans="1:25" ht="18.75">
      <c r="A80" s="73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</row>
    <row r="81" spans="1:25" ht="18.75">
      <c r="A81" s="73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</row>
    <row r="82" spans="1:25" ht="18.75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</row>
    <row r="83" spans="1:25" ht="18.75">
      <c r="A83" s="73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</row>
    <row r="84" spans="1:25" ht="18.75">
      <c r="A84" s="73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</row>
    <row r="85" spans="1:25" ht="18.75">
      <c r="A85" s="73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</row>
    <row r="86" spans="1:25" ht="18.75">
      <c r="A86" s="73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</row>
    <row r="87" spans="1:25" ht="18.75">
      <c r="A87" s="73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</row>
    <row r="88" spans="1:25" ht="18.75">
      <c r="A88" s="73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</row>
    <row r="89" spans="1:25" ht="18.75">
      <c r="A89" s="73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</row>
    <row r="90" spans="1:25" ht="18.75">
      <c r="A90" s="73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</row>
    <row r="91" spans="1:25" ht="18.75">
      <c r="A91" s="73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</row>
    <row r="92" spans="1:25" ht="18.75">
      <c r="A92" s="73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</row>
    <row r="93" spans="1:25" ht="18.75">
      <c r="A93" s="73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</row>
    <row r="94" spans="1:25" ht="18.75">
      <c r="A94" s="73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</row>
    <row r="95" spans="1:25" ht="18.75">
      <c r="A95" s="73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</row>
    <row r="96" spans="1:25" ht="18.75">
      <c r="A96" s="73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</row>
    <row r="97" spans="1:25" ht="18.75">
      <c r="A97" s="73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</row>
    <row r="98" spans="1:25" ht="18.75">
      <c r="A98" s="73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</row>
    <row r="99" spans="1:25" ht="18.75">
      <c r="A99" s="73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</row>
    <row r="100" spans="1:25" ht="18.75">
      <c r="A100" s="73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</row>
    <row r="101" spans="1:25" ht="18.75">
      <c r="A101" s="73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</row>
    <row r="102" spans="1:25" ht="18.75">
      <c r="A102" s="73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</row>
    <row r="103" spans="1:25" ht="18.75">
      <c r="A103" s="73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</row>
    <row r="104" spans="1:25" ht="18.75">
      <c r="A104" s="73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</row>
    <row r="105" spans="1:25" ht="18.75">
      <c r="A105" s="73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</row>
    <row r="106" spans="1:25" ht="18.75">
      <c r="A106" s="73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</row>
    <row r="107" spans="1:25" ht="18.75">
      <c r="A107" s="73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</row>
    <row r="108" spans="1:25" ht="18.75">
      <c r="A108" s="73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</row>
    <row r="109" spans="1:25" ht="18.75">
      <c r="A109" s="73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</row>
    <row r="110" spans="1:25" ht="18.75">
      <c r="A110" s="73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</row>
    <row r="111" spans="1:25" ht="18.75">
      <c r="A111" s="73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</row>
    <row r="112" spans="1:25" ht="18.75">
      <c r="A112" s="73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</row>
    <row r="113" spans="1:25" ht="18.75">
      <c r="A113" s="73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</row>
    <row r="114" spans="1:25" ht="18.75">
      <c r="A114" s="73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</row>
    <row r="115" spans="1:25" ht="18.75">
      <c r="A115" s="73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</row>
    <row r="116" spans="1:25" ht="18.75">
      <c r="A116" s="73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</row>
    <row r="117" spans="1:25" ht="18.75">
      <c r="A117" s="73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</row>
    <row r="118" spans="1:25" ht="18.75">
      <c r="A118" s="73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</row>
    <row r="119" spans="1:25" ht="18.75">
      <c r="A119" s="73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</row>
    <row r="120" spans="1:25" ht="18.75">
      <c r="A120" s="73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</row>
    <row r="121" spans="1:25" ht="18.75">
      <c r="A121" s="73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</row>
    <row r="122" spans="1:25" ht="18.75">
      <c r="A122" s="73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</row>
    <row r="123" spans="1:25" ht="18.75">
      <c r="A123" s="73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</row>
    <row r="124" spans="1:25" ht="18.75">
      <c r="A124" s="73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</row>
    <row r="125" spans="1:25" ht="18.75">
      <c r="A125" s="73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</row>
    <row r="126" spans="1:25" ht="18.75">
      <c r="A126" s="73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</row>
    <row r="127" spans="1:25" ht="18.75">
      <c r="A127" s="73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</row>
    <row r="128" spans="1:25" ht="18.75">
      <c r="A128" s="73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</row>
    <row r="129" spans="1:25" ht="18.75">
      <c r="A129" s="73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</row>
    <row r="130" spans="1:25" ht="18.75">
      <c r="A130" s="73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</row>
    <row r="131" spans="1:25" ht="18.75">
      <c r="A131" s="73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</row>
    <row r="132" spans="1:25" ht="18.75">
      <c r="A132" s="73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</row>
    <row r="133" spans="1:25" ht="18.75">
      <c r="A133" s="73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</row>
    <row r="134" spans="1:25" ht="18.75">
      <c r="A134" s="73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</row>
    <row r="135" spans="1:25" ht="18.75">
      <c r="A135" s="73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</row>
    <row r="136" spans="1:25" ht="18.75">
      <c r="A136" s="73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</row>
    <row r="137" spans="1:25" ht="18.75">
      <c r="A137" s="73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</row>
    <row r="138" spans="1:25" ht="18.75">
      <c r="A138" s="73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</row>
    <row r="139" spans="1:25" ht="18.75">
      <c r="A139" s="73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</row>
    <row r="140" spans="1:25" ht="18.75">
      <c r="A140" s="73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</row>
    <row r="141" spans="1:25" ht="18.75">
      <c r="A141" s="73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</row>
    <row r="142" spans="1:25" ht="18.75">
      <c r="A142" s="73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</row>
    <row r="143" spans="1:25" ht="18.75">
      <c r="A143" s="73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</row>
    <row r="144" spans="1:25" ht="18.75">
      <c r="A144" s="73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</row>
    <row r="145" spans="1:25" ht="18.75">
      <c r="A145" s="73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</row>
    <row r="146" spans="1:25" ht="18.75">
      <c r="A146" s="73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</row>
    <row r="147" spans="1:25" ht="18.75">
      <c r="A147" s="73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</row>
    <row r="148" spans="1:25" ht="18.75">
      <c r="A148" s="73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</row>
    <row r="149" spans="1:25" ht="18.75">
      <c r="A149" s="73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</row>
    <row r="150" spans="1:25" ht="18.75">
      <c r="A150" s="73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</row>
    <row r="151" spans="1:25" ht="18.75">
      <c r="A151" s="73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</row>
    <row r="152" spans="1:25" ht="18.75">
      <c r="A152" s="73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</row>
    <row r="153" spans="1:25" ht="18.75">
      <c r="A153" s="73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</row>
    <row r="154" spans="1:25" ht="18.75">
      <c r="A154" s="73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</row>
    <row r="155" spans="1:25" ht="18.75">
      <c r="A155" s="73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</row>
    <row r="156" spans="1:25" ht="18.75">
      <c r="A156" s="73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</row>
    <row r="157" spans="1:25" ht="18.75">
      <c r="A157" s="73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</row>
    <row r="158" spans="1:25" ht="18.75">
      <c r="A158" s="73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</row>
    <row r="159" spans="1:25" ht="18.75">
      <c r="A159" s="73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</row>
    <row r="160" spans="1:25" ht="18.75">
      <c r="A160" s="73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</row>
    <row r="161" spans="1:25" ht="18.75">
      <c r="A161" s="73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</row>
    <row r="162" spans="1:25" ht="18.75">
      <c r="A162" s="73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</row>
    <row r="163" spans="1:25" ht="18.75">
      <c r="A163" s="73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</row>
    <row r="164" spans="1:25" ht="18.75">
      <c r="A164" s="73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</row>
    <row r="165" spans="1:25" ht="18.75">
      <c r="A165" s="73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</row>
    <row r="166" spans="1:25" ht="18.75">
      <c r="A166" s="73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</row>
    <row r="167" spans="1:25" ht="18.75">
      <c r="A167" s="73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</row>
    <row r="168" spans="1:25" ht="18.75">
      <c r="A168" s="73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</row>
    <row r="169" spans="1:25" ht="18.75">
      <c r="A169" s="73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</row>
    <row r="170" spans="1:25" ht="18.75">
      <c r="A170" s="73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</row>
    <row r="171" spans="1:25" ht="18.75">
      <c r="A171" s="73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</row>
    <row r="172" spans="1:25" ht="18.75">
      <c r="A172" s="73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</row>
    <row r="173" spans="1:25" ht="18.75">
      <c r="A173" s="73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</row>
    <row r="174" spans="1:25" ht="18.75">
      <c r="A174" s="73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</row>
    <row r="175" spans="1:25" ht="18.75">
      <c r="A175" s="73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</row>
    <row r="176" spans="1:25" ht="18.75">
      <c r="A176" s="73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</row>
    <row r="177" spans="1:25" ht="18.75">
      <c r="A177" s="73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</row>
    <row r="178" spans="1:25" ht="18.75">
      <c r="A178" s="73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</row>
    <row r="179" spans="1:25" ht="18.75">
      <c r="A179" s="73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</row>
    <row r="180" spans="1:25" ht="18.75">
      <c r="A180" s="73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</row>
    <row r="181" spans="1:25" ht="18.75">
      <c r="A181" s="73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</row>
    <row r="182" spans="1:25" ht="18.75">
      <c r="A182" s="73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</row>
    <row r="183" spans="1:25" ht="18.75">
      <c r="A183" s="73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</row>
    <row r="184" spans="1:25" ht="18.75">
      <c r="A184" s="73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</row>
    <row r="185" spans="1:25" ht="18.75">
      <c r="A185" s="73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</row>
    <row r="186" spans="1:25" ht="18.75">
      <c r="A186" s="73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</row>
    <row r="187" spans="1:25" ht="18.75">
      <c r="A187" s="73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</row>
    <row r="188" spans="1:25" ht="18.75">
      <c r="A188" s="73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</row>
    <row r="189" spans="1:25" ht="18.75">
      <c r="A189" s="73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</row>
    <row r="190" spans="1:25" ht="18.75">
      <c r="A190" s="73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</row>
    <row r="191" spans="1:25" ht="18.75">
      <c r="A191" s="73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</row>
    <row r="192" spans="1:25" ht="18.75">
      <c r="A192" s="73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</row>
    <row r="193" spans="1:25" ht="18.75">
      <c r="A193" s="73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</row>
    <row r="194" spans="1:25" ht="18.75">
      <c r="A194" s="73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</row>
    <row r="195" spans="1:25" ht="18.75">
      <c r="A195" s="73"/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</row>
    <row r="196" spans="1:25" ht="18.75">
      <c r="A196" s="73"/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</row>
    <row r="197" spans="1:25" ht="18.75">
      <c r="A197" s="73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</row>
    <row r="198" spans="1:25" ht="18.75">
      <c r="A198" s="73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107"/>
      <c r="R198" s="73"/>
      <c r="S198" s="73"/>
      <c r="T198" s="73"/>
      <c r="U198" s="73"/>
      <c r="V198" s="73"/>
      <c r="W198" s="73"/>
      <c r="X198" s="73"/>
      <c r="Y198" s="73"/>
    </row>
    <row r="199" spans="1:25" ht="18.75">
      <c r="A199" s="73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R199" s="73"/>
      <c r="S199" s="73"/>
      <c r="T199" s="73"/>
      <c r="U199" s="73"/>
      <c r="V199" s="73"/>
      <c r="W199" s="73"/>
      <c r="X199" s="73"/>
      <c r="Y199" s="73"/>
    </row>
    <row r="200" spans="1:25" ht="18.75">
      <c r="A200" s="73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R200" s="73"/>
      <c r="S200" s="73"/>
      <c r="T200" s="73"/>
      <c r="U200" s="73"/>
      <c r="V200" s="73"/>
      <c r="W200" s="73"/>
      <c r="X200" s="73"/>
      <c r="Y200" s="73"/>
    </row>
    <row r="201" spans="1:25" ht="18.75">
      <c r="A201" s="73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R201" s="73"/>
      <c r="S201" s="73"/>
      <c r="T201" s="73"/>
      <c r="U201" s="73"/>
      <c r="V201" s="73"/>
      <c r="W201" s="73"/>
      <c r="X201" s="73"/>
      <c r="Y201" s="73"/>
    </row>
    <row r="202" spans="1:25" ht="18.75">
      <c r="A202" s="73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R202" s="73"/>
      <c r="S202" s="73"/>
      <c r="T202" s="73"/>
      <c r="U202" s="73"/>
      <c r="V202" s="73"/>
      <c r="W202" s="73"/>
      <c r="X202" s="73"/>
      <c r="Y202" s="73"/>
    </row>
    <row r="203" spans="1:25" ht="18.75">
      <c r="A203" s="73"/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R203" s="107"/>
      <c r="S203" s="107"/>
      <c r="T203" s="107"/>
      <c r="U203" s="107"/>
      <c r="V203" s="107"/>
      <c r="W203" s="107"/>
      <c r="X203" s="107"/>
      <c r="Y203" s="108"/>
    </row>
    <row r="204" spans="1:16" ht="18.75">
      <c r="A204" s="73"/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</row>
    <row r="205" spans="1:16" ht="18.75">
      <c r="A205" s="73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</row>
    <row r="206" spans="1:16" ht="18.75">
      <c r="A206" s="73"/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</row>
    <row r="207" spans="1:16" ht="18.75">
      <c r="A207" s="73"/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</row>
    <row r="208" spans="1:16" ht="18.75">
      <c r="A208" s="73"/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</row>
    <row r="209" spans="1:16" ht="18.75">
      <c r="A209" s="73"/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</row>
    <row r="210" spans="1:16" ht="18.75">
      <c r="A210" s="73"/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</row>
    <row r="211" spans="1:16" ht="18.75">
      <c r="A211" s="73"/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</row>
    <row r="212" spans="1:16" ht="18.75">
      <c r="A212" s="73"/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</row>
    <row r="213" spans="1:16" ht="18.75">
      <c r="A213" s="73"/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</row>
    <row r="214" spans="1:16" ht="18.75">
      <c r="A214" s="73"/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</row>
    <row r="215" spans="1:16" ht="18.75">
      <c r="A215" s="73"/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</row>
    <row r="216" spans="1:16" ht="18.75">
      <c r="A216" s="73"/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</row>
    <row r="217" spans="1:16" ht="18.75">
      <c r="A217" s="73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</row>
    <row r="218" spans="1:16" ht="18.75">
      <c r="A218" s="73"/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</row>
    <row r="219" spans="1:16" ht="18.75">
      <c r="A219" s="73"/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</row>
    <row r="220" spans="1:16" ht="18.75">
      <c r="A220" s="73"/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</row>
    <row r="221" spans="1:16" ht="18.75">
      <c r="A221" s="73"/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</row>
    <row r="222" spans="1:16" ht="18.75">
      <c r="A222" s="73"/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</row>
    <row r="223" spans="1:16" ht="18.75">
      <c r="A223" s="73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</row>
    <row r="224" spans="1:16" ht="18.75">
      <c r="A224" s="73"/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</row>
    <row r="225" spans="1:16" ht="18.75">
      <c r="A225" s="107"/>
      <c r="B225" s="107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8"/>
    </row>
    <row r="226" ht="18.75">
      <c r="P226" s="109"/>
    </row>
  </sheetData>
  <sheetProtection/>
  <mergeCells count="11">
    <mergeCell ref="N3:P3"/>
    <mergeCell ref="A5:P5"/>
    <mergeCell ref="B2:D3"/>
    <mergeCell ref="A32:P32"/>
    <mergeCell ref="A2:A4"/>
    <mergeCell ref="A1:P1"/>
    <mergeCell ref="A11:P11"/>
    <mergeCell ref="E2:P2"/>
    <mergeCell ref="E3:G3"/>
    <mergeCell ref="H3:J3"/>
    <mergeCell ref="K3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7"/>
  <sheetViews>
    <sheetView zoomScale="80" zoomScaleNormal="80" zoomScalePageLayoutView="0" workbookViewId="0" topLeftCell="A1">
      <selection activeCell="Q15" sqref="Q15"/>
    </sheetView>
  </sheetViews>
  <sheetFormatPr defaultColWidth="9.140625" defaultRowHeight="15"/>
  <cols>
    <col min="1" max="1" width="48.7109375" style="148" customWidth="1"/>
    <col min="2" max="2" width="10.8515625" style="120" bestFit="1" customWidth="1"/>
    <col min="3" max="3" width="10.7109375" style="120" customWidth="1"/>
    <col min="4" max="4" width="11.00390625" style="120" customWidth="1"/>
    <col min="5" max="5" width="11.140625" style="120" customWidth="1"/>
    <col min="6" max="6" width="10.28125" style="120" bestFit="1" customWidth="1"/>
    <col min="7" max="7" width="10.57421875" style="120" bestFit="1" customWidth="1"/>
    <col min="8" max="10" width="10.00390625" style="120" bestFit="1" customWidth="1"/>
    <col min="11" max="12" width="11.140625" style="120" customWidth="1"/>
    <col min="13" max="13" width="11.7109375" style="120" customWidth="1"/>
    <col min="14" max="14" width="11.140625" style="120" customWidth="1"/>
    <col min="15" max="15" width="10.00390625" style="120" customWidth="1"/>
    <col min="16" max="16" width="11.00390625" style="120" customWidth="1"/>
    <col min="17" max="17" width="14.00390625" style="120" customWidth="1"/>
    <col min="18" max="16384" width="9.140625" style="120" customWidth="1"/>
  </cols>
  <sheetData>
    <row r="1" spans="1:16" ht="20.25">
      <c r="A1" s="285" t="s">
        <v>463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</row>
    <row r="2" spans="1:16" ht="19.5" customHeight="1">
      <c r="A2" s="286" t="s">
        <v>0</v>
      </c>
      <c r="B2" s="229" t="s">
        <v>1</v>
      </c>
      <c r="C2" s="229"/>
      <c r="D2" s="229"/>
      <c r="E2" s="233" t="s">
        <v>5</v>
      </c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</row>
    <row r="3" spans="1:16" ht="40.5" customHeight="1">
      <c r="A3" s="286"/>
      <c r="B3" s="229"/>
      <c r="C3" s="229"/>
      <c r="D3" s="229"/>
      <c r="E3" s="258" t="s">
        <v>2</v>
      </c>
      <c r="F3" s="258"/>
      <c r="G3" s="258"/>
      <c r="H3" s="258" t="s">
        <v>3</v>
      </c>
      <c r="I3" s="258"/>
      <c r="J3" s="258"/>
      <c r="K3" s="258" t="s">
        <v>4</v>
      </c>
      <c r="L3" s="258"/>
      <c r="M3" s="258"/>
      <c r="N3" s="284" t="s">
        <v>6</v>
      </c>
      <c r="O3" s="284"/>
      <c r="P3" s="284"/>
    </row>
    <row r="4" spans="1:16" ht="35.25" customHeight="1">
      <c r="A4" s="286"/>
      <c r="B4" s="2" t="s">
        <v>17</v>
      </c>
      <c r="C4" s="2" t="s">
        <v>18</v>
      </c>
      <c r="D4" s="2" t="s">
        <v>19</v>
      </c>
      <c r="E4" s="2" t="s">
        <v>17</v>
      </c>
      <c r="F4" s="2" t="s">
        <v>18</v>
      </c>
      <c r="G4" s="2" t="s">
        <v>19</v>
      </c>
      <c r="H4" s="2" t="s">
        <v>17</v>
      </c>
      <c r="I4" s="2" t="s">
        <v>18</v>
      </c>
      <c r="J4" s="2" t="s">
        <v>19</v>
      </c>
      <c r="K4" s="2" t="s">
        <v>17</v>
      </c>
      <c r="L4" s="2" t="s">
        <v>18</v>
      </c>
      <c r="M4" s="2" t="s">
        <v>19</v>
      </c>
      <c r="N4" s="2" t="s">
        <v>17</v>
      </c>
      <c r="O4" s="2" t="s">
        <v>18</v>
      </c>
      <c r="P4" s="2" t="s">
        <v>19</v>
      </c>
    </row>
    <row r="5" spans="1:16" ht="18.75">
      <c r="A5" s="233" t="s">
        <v>7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</row>
    <row r="6" spans="1:16" ht="18.75">
      <c r="A6" s="130" t="s">
        <v>116</v>
      </c>
      <c r="B6" s="43">
        <v>62</v>
      </c>
      <c r="C6" s="43">
        <v>65</v>
      </c>
      <c r="D6" s="43">
        <v>86</v>
      </c>
      <c r="E6" s="44">
        <v>1.0745</v>
      </c>
      <c r="F6" s="44">
        <v>1.0745</v>
      </c>
      <c r="G6" s="44">
        <v>1.428</v>
      </c>
      <c r="H6" s="44">
        <v>3.6240000000000006</v>
      </c>
      <c r="I6" s="44">
        <v>3.6240000000000006</v>
      </c>
      <c r="J6" s="44">
        <v>4.963500000000001</v>
      </c>
      <c r="K6" s="44">
        <v>6.2250000000000005</v>
      </c>
      <c r="L6" s="44">
        <v>8.72</v>
      </c>
      <c r="M6" s="44">
        <v>11.788000000000002</v>
      </c>
      <c r="N6" s="45">
        <v>58.485</v>
      </c>
      <c r="O6" s="45">
        <v>67.96000000000001</v>
      </c>
      <c r="P6" s="45">
        <v>92.39000000000001</v>
      </c>
    </row>
    <row r="7" spans="1:16" ht="18.75">
      <c r="A7" s="130" t="s">
        <v>115</v>
      </c>
      <c r="B7" s="4">
        <v>100</v>
      </c>
      <c r="C7" s="4">
        <v>100</v>
      </c>
      <c r="D7" s="4">
        <v>125</v>
      </c>
      <c r="E7" s="40">
        <v>4.2798</v>
      </c>
      <c r="F7" s="40">
        <v>4.2798</v>
      </c>
      <c r="G7" s="40">
        <v>5.325799999999999</v>
      </c>
      <c r="H7" s="40">
        <v>4.564</v>
      </c>
      <c r="I7" s="40">
        <v>4.564</v>
      </c>
      <c r="J7" s="40">
        <v>5.6925</v>
      </c>
      <c r="K7" s="40">
        <v>18.39095</v>
      </c>
      <c r="L7" s="40">
        <v>20.88595</v>
      </c>
      <c r="M7" s="40">
        <v>25.90695</v>
      </c>
      <c r="N7" s="41">
        <v>131.76999999999998</v>
      </c>
      <c r="O7" s="41">
        <v>141.24499999999998</v>
      </c>
      <c r="P7" s="41">
        <v>175.565</v>
      </c>
    </row>
    <row r="8" spans="1:16" ht="18.75">
      <c r="A8" s="130" t="s">
        <v>309</v>
      </c>
      <c r="B8" s="4">
        <v>35</v>
      </c>
      <c r="C8" s="4">
        <v>37</v>
      </c>
      <c r="D8" s="4">
        <v>48</v>
      </c>
      <c r="E8" s="40">
        <v>0.36</v>
      </c>
      <c r="F8" s="40">
        <v>0.36000000000000004</v>
      </c>
      <c r="G8" s="40">
        <v>0.488</v>
      </c>
      <c r="H8" s="40">
        <v>0</v>
      </c>
      <c r="I8" s="40">
        <v>0</v>
      </c>
      <c r="J8" s="40">
        <v>0</v>
      </c>
      <c r="K8" s="40">
        <v>4.86</v>
      </c>
      <c r="L8" s="40">
        <v>6.856</v>
      </c>
      <c r="M8" s="40">
        <v>9.083</v>
      </c>
      <c r="N8" s="41">
        <v>21.6</v>
      </c>
      <c r="O8" s="41">
        <v>29.18</v>
      </c>
      <c r="P8" s="41">
        <v>38.755</v>
      </c>
    </row>
    <row r="9" spans="1:16" ht="37.5">
      <c r="A9" s="130" t="s">
        <v>310</v>
      </c>
      <c r="B9" s="4">
        <v>35</v>
      </c>
      <c r="C9" s="4">
        <v>37</v>
      </c>
      <c r="D9" s="4">
        <v>48</v>
      </c>
      <c r="E9" s="40">
        <v>0.18</v>
      </c>
      <c r="F9" s="40">
        <v>0.18000000000000002</v>
      </c>
      <c r="G9" s="40">
        <v>0.244</v>
      </c>
      <c r="H9" s="40">
        <v>0.135</v>
      </c>
      <c r="I9" s="40">
        <v>0.135</v>
      </c>
      <c r="J9" s="40">
        <v>0.183</v>
      </c>
      <c r="K9" s="40">
        <v>4.545</v>
      </c>
      <c r="L9" s="40">
        <v>6.541</v>
      </c>
      <c r="M9" s="40">
        <v>8.655999999999999</v>
      </c>
      <c r="N9" s="41">
        <v>18.900000000000002</v>
      </c>
      <c r="O9" s="41">
        <v>26.480000000000004</v>
      </c>
      <c r="P9" s="41">
        <v>35.095</v>
      </c>
    </row>
    <row r="10" spans="1:16" ht="37.5">
      <c r="A10" s="130" t="s">
        <v>311</v>
      </c>
      <c r="B10" s="4">
        <v>35</v>
      </c>
      <c r="C10" s="4">
        <v>37</v>
      </c>
      <c r="D10" s="4">
        <v>48</v>
      </c>
      <c r="E10" s="40">
        <v>0.405</v>
      </c>
      <c r="F10" s="40">
        <v>0.405</v>
      </c>
      <c r="G10" s="40">
        <v>0.549</v>
      </c>
      <c r="H10" s="40">
        <v>0.045000000000000005</v>
      </c>
      <c r="I10" s="40">
        <v>0.045000000000000005</v>
      </c>
      <c r="J10" s="40">
        <v>0.061</v>
      </c>
      <c r="K10" s="40">
        <v>4.41</v>
      </c>
      <c r="L10" s="40">
        <v>6.406000000000001</v>
      </c>
      <c r="M10" s="40">
        <v>8.473</v>
      </c>
      <c r="N10" s="41">
        <v>18.45</v>
      </c>
      <c r="O10" s="41">
        <v>26.03</v>
      </c>
      <c r="P10" s="41">
        <v>34.485</v>
      </c>
    </row>
    <row r="11" spans="1:16" ht="18.75">
      <c r="A11" s="130" t="s">
        <v>57</v>
      </c>
      <c r="B11" s="4">
        <v>120</v>
      </c>
      <c r="C11" s="4">
        <v>120</v>
      </c>
      <c r="D11" s="4">
        <v>180</v>
      </c>
      <c r="E11" s="40">
        <v>0.6</v>
      </c>
      <c r="F11" s="40">
        <v>0.6</v>
      </c>
      <c r="G11" s="40">
        <v>0.9</v>
      </c>
      <c r="H11" s="40">
        <v>0</v>
      </c>
      <c r="I11" s="40">
        <v>0</v>
      </c>
      <c r="J11" s="40">
        <v>0</v>
      </c>
      <c r="K11" s="40">
        <v>17.4</v>
      </c>
      <c r="L11" s="40">
        <v>17.4</v>
      </c>
      <c r="M11" s="40">
        <v>26.1</v>
      </c>
      <c r="N11" s="41">
        <v>70.8</v>
      </c>
      <c r="O11" s="41">
        <v>70.8</v>
      </c>
      <c r="P11" s="41">
        <v>106.2</v>
      </c>
    </row>
    <row r="12" spans="1:16" ht="18.75">
      <c r="A12" s="130" t="s">
        <v>21</v>
      </c>
      <c r="B12" s="4">
        <v>30</v>
      </c>
      <c r="C12" s="4">
        <v>30</v>
      </c>
      <c r="D12" s="4">
        <v>30</v>
      </c>
      <c r="E12" s="40">
        <v>2.1</v>
      </c>
      <c r="F12" s="40">
        <v>2.1</v>
      </c>
      <c r="G12" s="40">
        <v>2.1</v>
      </c>
      <c r="H12" s="40">
        <v>2.4</v>
      </c>
      <c r="I12" s="40">
        <v>2.4</v>
      </c>
      <c r="J12" s="40">
        <v>2.4</v>
      </c>
      <c r="K12" s="40">
        <v>9.9</v>
      </c>
      <c r="L12" s="40">
        <v>9.9</v>
      </c>
      <c r="M12" s="40">
        <v>9.9</v>
      </c>
      <c r="N12" s="41">
        <v>71.1</v>
      </c>
      <c r="O12" s="41">
        <v>71.1</v>
      </c>
      <c r="P12" s="41">
        <v>71.1</v>
      </c>
    </row>
    <row r="13" spans="1:16" ht="18.75">
      <c r="A13" s="155" t="s">
        <v>8</v>
      </c>
      <c r="B13" s="81"/>
      <c r="C13" s="81"/>
      <c r="D13" s="198"/>
      <c r="E13" s="65"/>
      <c r="F13" s="65"/>
      <c r="G13" s="65"/>
      <c r="H13" s="65"/>
      <c r="I13" s="65"/>
      <c r="J13" s="65"/>
      <c r="K13" s="65"/>
      <c r="L13" s="65"/>
      <c r="M13" s="65"/>
      <c r="N13" s="66"/>
      <c r="O13" s="66"/>
      <c r="P13" s="66"/>
    </row>
    <row r="14" spans="1:16" ht="37.5">
      <c r="A14" s="130" t="s">
        <v>406</v>
      </c>
      <c r="B14" s="198"/>
      <c r="C14" s="198"/>
      <c r="D14" s="198"/>
      <c r="E14" s="65">
        <v>8.414299999999999</v>
      </c>
      <c r="F14" s="65">
        <v>8.414299999999999</v>
      </c>
      <c r="G14" s="65">
        <v>10.2418</v>
      </c>
      <c r="H14" s="65">
        <v>10.588000000000001</v>
      </c>
      <c r="I14" s="65">
        <v>10.588000000000001</v>
      </c>
      <c r="J14" s="65">
        <v>13.056000000000001</v>
      </c>
      <c r="K14" s="65">
        <v>56.77595</v>
      </c>
      <c r="L14" s="65">
        <v>63.76195</v>
      </c>
      <c r="M14" s="65">
        <v>82.77795</v>
      </c>
      <c r="N14" s="66">
        <v>353.75499999999994</v>
      </c>
      <c r="O14" s="66">
        <v>380.285</v>
      </c>
      <c r="P14" s="66">
        <v>484.01000000000005</v>
      </c>
    </row>
    <row r="15" spans="1:16" ht="37.5">
      <c r="A15" s="130" t="s">
        <v>312</v>
      </c>
      <c r="B15" s="198"/>
      <c r="C15" s="198"/>
      <c r="D15" s="198"/>
      <c r="E15" s="65">
        <v>8.2343</v>
      </c>
      <c r="F15" s="65">
        <v>8.2343</v>
      </c>
      <c r="G15" s="65">
        <v>9.9978</v>
      </c>
      <c r="H15" s="65">
        <v>10.723</v>
      </c>
      <c r="I15" s="65">
        <v>10.723</v>
      </c>
      <c r="J15" s="65">
        <v>13.239</v>
      </c>
      <c r="K15" s="65">
        <v>56.46095</v>
      </c>
      <c r="L15" s="65">
        <v>63.44695</v>
      </c>
      <c r="M15" s="65">
        <v>82.35095000000001</v>
      </c>
      <c r="N15" s="66">
        <v>351.055</v>
      </c>
      <c r="O15" s="66">
        <v>377.585</v>
      </c>
      <c r="P15" s="66">
        <v>480.34999999999997</v>
      </c>
    </row>
    <row r="16" spans="1:16" ht="37.5">
      <c r="A16" s="130" t="s">
        <v>313</v>
      </c>
      <c r="B16" s="198"/>
      <c r="C16" s="198"/>
      <c r="D16" s="198"/>
      <c r="E16" s="65">
        <v>8.459299999999999</v>
      </c>
      <c r="F16" s="65">
        <v>8.459299999999999</v>
      </c>
      <c r="G16" s="65">
        <v>10.3028</v>
      </c>
      <c r="H16" s="65">
        <v>10.633000000000001</v>
      </c>
      <c r="I16" s="65">
        <v>10.633000000000001</v>
      </c>
      <c r="J16" s="65">
        <v>13.117</v>
      </c>
      <c r="K16" s="65">
        <v>56.32595</v>
      </c>
      <c r="L16" s="65">
        <v>63.311949999999996</v>
      </c>
      <c r="M16" s="65">
        <v>82.16795</v>
      </c>
      <c r="N16" s="66">
        <v>350.60499999999996</v>
      </c>
      <c r="O16" s="66">
        <v>377.135</v>
      </c>
      <c r="P16" s="66">
        <v>479.74000000000007</v>
      </c>
    </row>
    <row r="17" spans="1:16" ht="18.75" customHeight="1">
      <c r="A17" s="231" t="s">
        <v>9</v>
      </c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</row>
    <row r="18" spans="1:16" ht="21" customHeight="1">
      <c r="A18" s="130" t="s">
        <v>358</v>
      </c>
      <c r="B18" s="4">
        <v>23</v>
      </c>
      <c r="C18" s="4">
        <v>23</v>
      </c>
      <c r="D18" s="4"/>
      <c r="E18" s="44">
        <v>0.16</v>
      </c>
      <c r="F18" s="44">
        <v>0.16000000000000003</v>
      </c>
      <c r="G18" s="44">
        <v>0</v>
      </c>
      <c r="H18" s="44">
        <v>1.5185</v>
      </c>
      <c r="I18" s="44">
        <v>1.5185</v>
      </c>
      <c r="J18" s="44">
        <v>0</v>
      </c>
      <c r="K18" s="44">
        <v>0.66</v>
      </c>
      <c r="L18" s="44">
        <v>0.66</v>
      </c>
      <c r="M18" s="44">
        <v>0</v>
      </c>
      <c r="N18" s="45">
        <v>16.285</v>
      </c>
      <c r="O18" s="45">
        <v>16.285</v>
      </c>
      <c r="P18" s="45">
        <v>0</v>
      </c>
    </row>
    <row r="19" spans="1:16" ht="18.75" customHeight="1">
      <c r="A19" s="39" t="s">
        <v>72</v>
      </c>
      <c r="B19" s="4"/>
      <c r="C19" s="4"/>
      <c r="D19" s="4">
        <v>26</v>
      </c>
      <c r="E19" s="44">
        <v>0</v>
      </c>
      <c r="F19" s="44">
        <v>0</v>
      </c>
      <c r="G19" s="44">
        <v>0.20800000000000002</v>
      </c>
      <c r="H19" s="44">
        <v>0</v>
      </c>
      <c r="I19" s="44">
        <v>0</v>
      </c>
      <c r="J19" s="44">
        <v>0.026000000000000002</v>
      </c>
      <c r="K19" s="44">
        <v>0</v>
      </c>
      <c r="L19" s="44">
        <v>0</v>
      </c>
      <c r="M19" s="44">
        <v>0.858</v>
      </c>
      <c r="N19" s="45">
        <v>0</v>
      </c>
      <c r="O19" s="45">
        <v>0</v>
      </c>
      <c r="P19" s="45">
        <v>3.64</v>
      </c>
    </row>
    <row r="20" spans="1:16" ht="18.75" customHeight="1">
      <c r="A20" s="39" t="s">
        <v>360</v>
      </c>
      <c r="B20" s="4"/>
      <c r="C20" s="4"/>
      <c r="D20" s="4">
        <v>26</v>
      </c>
      <c r="E20" s="44">
        <v>0</v>
      </c>
      <c r="F20" s="44">
        <v>0</v>
      </c>
      <c r="G20" s="44">
        <v>0.20800000000000002</v>
      </c>
      <c r="H20" s="44">
        <v>0</v>
      </c>
      <c r="I20" s="44">
        <v>0</v>
      </c>
      <c r="J20" s="44">
        <v>0.026000000000000002</v>
      </c>
      <c r="K20" s="44">
        <v>0</v>
      </c>
      <c r="L20" s="44">
        <v>0</v>
      </c>
      <c r="M20" s="44">
        <v>0.598</v>
      </c>
      <c r="N20" s="45">
        <v>0</v>
      </c>
      <c r="O20" s="45">
        <v>0</v>
      </c>
      <c r="P20" s="45">
        <v>3.38</v>
      </c>
    </row>
    <row r="21" spans="1:16" ht="18.75" customHeight="1">
      <c r="A21" s="130" t="s">
        <v>516</v>
      </c>
      <c r="B21" s="4" t="s">
        <v>230</v>
      </c>
      <c r="C21" s="4" t="s">
        <v>230</v>
      </c>
      <c r="D21" s="4" t="s">
        <v>165</v>
      </c>
      <c r="E21" s="40">
        <v>1.5455</v>
      </c>
      <c r="F21" s="40">
        <v>1.5454999999999999</v>
      </c>
      <c r="G21" s="40">
        <v>2.189</v>
      </c>
      <c r="H21" s="40">
        <v>3.1410000000000005</v>
      </c>
      <c r="I21" s="40">
        <v>3.1410000000000005</v>
      </c>
      <c r="J21" s="40">
        <v>4.9725</v>
      </c>
      <c r="K21" s="40">
        <v>12.1415</v>
      </c>
      <c r="L21" s="40">
        <v>12.1415</v>
      </c>
      <c r="M21" s="40">
        <v>16.1965</v>
      </c>
      <c r="N21" s="41">
        <v>81.94500000000001</v>
      </c>
      <c r="O21" s="41">
        <v>81.94500000000001</v>
      </c>
      <c r="P21" s="41">
        <v>116.9</v>
      </c>
    </row>
    <row r="22" spans="1:16" ht="18.75" customHeight="1">
      <c r="A22" s="130" t="s">
        <v>114</v>
      </c>
      <c r="B22" s="4">
        <v>53</v>
      </c>
      <c r="C22" s="4">
        <v>53</v>
      </c>
      <c r="D22" s="4">
        <v>79</v>
      </c>
      <c r="E22" s="40">
        <v>7.948600000000001</v>
      </c>
      <c r="F22" s="40">
        <v>7.948600000000001</v>
      </c>
      <c r="G22" s="40">
        <v>11.84654</v>
      </c>
      <c r="H22" s="40">
        <v>3.585</v>
      </c>
      <c r="I22" s="40">
        <v>3.585</v>
      </c>
      <c r="J22" s="40">
        <v>4.824800000000001</v>
      </c>
      <c r="K22" s="40">
        <v>3.1271</v>
      </c>
      <c r="L22" s="40">
        <v>3.1271</v>
      </c>
      <c r="M22" s="40">
        <v>4.58764</v>
      </c>
      <c r="N22" s="41">
        <v>76.336</v>
      </c>
      <c r="O22" s="41">
        <v>76.336</v>
      </c>
      <c r="P22" s="41">
        <v>108.8114</v>
      </c>
    </row>
    <row r="23" spans="1:16" ht="26.25" customHeight="1">
      <c r="A23" s="50" t="s">
        <v>407</v>
      </c>
      <c r="B23" s="4" t="s">
        <v>502</v>
      </c>
      <c r="C23" s="4" t="s">
        <v>502</v>
      </c>
      <c r="D23" s="4" t="s">
        <v>503</v>
      </c>
      <c r="E23" s="44">
        <v>4.943</v>
      </c>
      <c r="F23" s="44">
        <v>4.943</v>
      </c>
      <c r="G23" s="44">
        <v>6.378</v>
      </c>
      <c r="H23" s="44">
        <v>3.821</v>
      </c>
      <c r="I23" s="44">
        <v>3.821</v>
      </c>
      <c r="J23" s="44">
        <v>4.9965</v>
      </c>
      <c r="K23" s="44">
        <v>21.663999999999998</v>
      </c>
      <c r="L23" s="44">
        <v>21.663999999999998</v>
      </c>
      <c r="M23" s="44">
        <v>27.2545</v>
      </c>
      <c r="N23" s="45">
        <v>142.89</v>
      </c>
      <c r="O23" s="45">
        <v>142.89</v>
      </c>
      <c r="P23" s="45">
        <v>182.15500000000003</v>
      </c>
    </row>
    <row r="24" spans="1:16" ht="18.75" customHeight="1">
      <c r="A24" s="130" t="s">
        <v>408</v>
      </c>
      <c r="B24" s="4">
        <v>120</v>
      </c>
      <c r="C24" s="4">
        <v>120</v>
      </c>
      <c r="D24" s="4">
        <v>160</v>
      </c>
      <c r="E24" s="40">
        <v>0.54</v>
      </c>
      <c r="F24" s="40">
        <v>0.54</v>
      </c>
      <c r="G24" s="40">
        <v>0.7200000000000001</v>
      </c>
      <c r="H24" s="40">
        <v>0.06</v>
      </c>
      <c r="I24" s="40">
        <v>0.06</v>
      </c>
      <c r="J24" s="40">
        <v>0.08000000000000002</v>
      </c>
      <c r="K24" s="40">
        <v>6.24</v>
      </c>
      <c r="L24" s="40">
        <v>12.228</v>
      </c>
      <c r="M24" s="40">
        <v>16.304000000000002</v>
      </c>
      <c r="N24" s="41">
        <v>25.8</v>
      </c>
      <c r="O24" s="41">
        <v>48.54</v>
      </c>
      <c r="P24" s="41">
        <v>64.72</v>
      </c>
    </row>
    <row r="25" spans="1:16" ht="18.75" customHeight="1">
      <c r="A25" s="130" t="s">
        <v>241</v>
      </c>
      <c r="B25" s="4"/>
      <c r="C25" s="4"/>
      <c r="D25" s="4"/>
      <c r="E25" s="40">
        <v>0.24</v>
      </c>
      <c r="F25" s="40">
        <v>0.24</v>
      </c>
      <c r="G25" s="40">
        <v>0.32000000000000006</v>
      </c>
      <c r="H25" s="40">
        <v>0.24</v>
      </c>
      <c r="I25" s="40">
        <v>0.24</v>
      </c>
      <c r="J25" s="40">
        <v>0.32000000000000006</v>
      </c>
      <c r="K25" s="40">
        <v>6.24</v>
      </c>
      <c r="L25" s="40">
        <v>12.228</v>
      </c>
      <c r="M25" s="40">
        <v>16.304000000000002</v>
      </c>
      <c r="N25" s="41">
        <v>27</v>
      </c>
      <c r="O25" s="41">
        <v>49.739999999999995</v>
      </c>
      <c r="P25" s="41">
        <v>66.32</v>
      </c>
    </row>
    <row r="26" spans="1:16" ht="18.75" customHeight="1">
      <c r="A26" s="130" t="s">
        <v>305</v>
      </c>
      <c r="B26" s="4"/>
      <c r="C26" s="4"/>
      <c r="D26" s="4"/>
      <c r="E26" s="40">
        <v>0.36</v>
      </c>
      <c r="F26" s="40">
        <v>0.36</v>
      </c>
      <c r="G26" s="40">
        <v>0.48</v>
      </c>
      <c r="H26" s="40">
        <v>0.12</v>
      </c>
      <c r="I26" s="40">
        <v>0.12</v>
      </c>
      <c r="J26" s="40">
        <v>0.16000000000000003</v>
      </c>
      <c r="K26" s="40">
        <v>9.36</v>
      </c>
      <c r="L26" s="40">
        <v>15.347999999999999</v>
      </c>
      <c r="M26" s="40">
        <v>20.464</v>
      </c>
      <c r="N26" s="41">
        <v>39</v>
      </c>
      <c r="O26" s="41">
        <v>61.739999999999995</v>
      </c>
      <c r="P26" s="41">
        <v>82.32</v>
      </c>
    </row>
    <row r="27" spans="1:16" ht="18.75" customHeight="1">
      <c r="A27" s="130" t="s">
        <v>21</v>
      </c>
      <c r="B27" s="4">
        <v>30</v>
      </c>
      <c r="C27" s="4">
        <v>30</v>
      </c>
      <c r="D27" s="4">
        <v>30</v>
      </c>
      <c r="E27" s="40">
        <v>2.1</v>
      </c>
      <c r="F27" s="40">
        <v>2.1</v>
      </c>
      <c r="G27" s="40">
        <v>2.1</v>
      </c>
      <c r="H27" s="40">
        <v>2.4</v>
      </c>
      <c r="I27" s="40">
        <v>2.4</v>
      </c>
      <c r="J27" s="40">
        <v>2.4</v>
      </c>
      <c r="K27" s="40">
        <v>9.9</v>
      </c>
      <c r="L27" s="40">
        <v>9.9</v>
      </c>
      <c r="M27" s="40">
        <v>9.9</v>
      </c>
      <c r="N27" s="41">
        <v>71.1</v>
      </c>
      <c r="O27" s="41">
        <v>71.1</v>
      </c>
      <c r="P27" s="41">
        <v>71.1</v>
      </c>
    </row>
    <row r="28" spans="1:16" ht="18.75" customHeight="1">
      <c r="A28" s="46" t="s">
        <v>13</v>
      </c>
      <c r="B28" s="46"/>
      <c r="C28" s="46"/>
      <c r="D28" s="198"/>
      <c r="E28" s="65"/>
      <c r="F28" s="65"/>
      <c r="G28" s="65"/>
      <c r="H28" s="65"/>
      <c r="I28" s="65"/>
      <c r="J28" s="65"/>
      <c r="K28" s="65"/>
      <c r="L28" s="65"/>
      <c r="M28" s="65"/>
      <c r="N28" s="66"/>
      <c r="O28" s="66"/>
      <c r="P28" s="66"/>
    </row>
    <row r="29" spans="1:16" ht="48" customHeight="1">
      <c r="A29" s="130" t="s">
        <v>409</v>
      </c>
      <c r="B29" s="198"/>
      <c r="C29" s="198"/>
      <c r="D29" s="198"/>
      <c r="E29" s="65">
        <v>17.2371</v>
      </c>
      <c r="F29" s="65">
        <v>17.2371</v>
      </c>
      <c r="G29" s="65">
        <v>23.649540000000002</v>
      </c>
      <c r="H29" s="65">
        <v>14.525500000000001</v>
      </c>
      <c r="I29" s="65">
        <v>14.525500000000001</v>
      </c>
      <c r="J29" s="65">
        <v>17.3258</v>
      </c>
      <c r="K29" s="65">
        <v>53.73259999999999</v>
      </c>
      <c r="L29" s="65">
        <v>59.72059999999999</v>
      </c>
      <c r="M29" s="65">
        <v>75.69864000000001</v>
      </c>
      <c r="N29" s="66">
        <v>415</v>
      </c>
      <c r="O29" s="66">
        <v>437.096</v>
      </c>
      <c r="P29" s="66">
        <v>550.7064</v>
      </c>
    </row>
    <row r="30" spans="1:16" ht="18.75">
      <c r="A30" s="130" t="s">
        <v>410</v>
      </c>
      <c r="B30" s="198"/>
      <c r="C30" s="198"/>
      <c r="D30" s="198"/>
      <c r="E30" s="65">
        <v>16.9371</v>
      </c>
      <c r="F30" s="65">
        <v>16.9371</v>
      </c>
      <c r="G30" s="65">
        <v>23.249540000000003</v>
      </c>
      <c r="H30" s="65">
        <v>14.7055</v>
      </c>
      <c r="I30" s="65">
        <v>14.7055</v>
      </c>
      <c r="J30" s="65">
        <v>17.5658</v>
      </c>
      <c r="K30" s="65">
        <v>53.73259999999999</v>
      </c>
      <c r="L30" s="65">
        <v>59.72059999999999</v>
      </c>
      <c r="M30" s="65">
        <v>75.69864000000001</v>
      </c>
      <c r="N30" s="66">
        <v>415.5559999999999</v>
      </c>
      <c r="O30" s="66">
        <v>438.29599999999994</v>
      </c>
      <c r="P30" s="66">
        <v>552.3064</v>
      </c>
    </row>
    <row r="31" spans="1:16" ht="37.5">
      <c r="A31" s="130" t="s">
        <v>308</v>
      </c>
      <c r="B31" s="198"/>
      <c r="C31" s="198"/>
      <c r="D31" s="198"/>
      <c r="E31" s="65">
        <v>17.057100000000002</v>
      </c>
      <c r="F31" s="65">
        <v>17.057100000000002</v>
      </c>
      <c r="G31" s="65">
        <v>23.409540000000003</v>
      </c>
      <c r="H31" s="65">
        <v>14.5855</v>
      </c>
      <c r="I31" s="65">
        <v>14.5855</v>
      </c>
      <c r="J31" s="65">
        <v>17.4058</v>
      </c>
      <c r="K31" s="65">
        <v>56.98259999999999</v>
      </c>
      <c r="L31" s="65">
        <v>62.84059999999999</v>
      </c>
      <c r="M31" s="65">
        <v>79.85864000000001</v>
      </c>
      <c r="N31" s="66">
        <v>428.096</v>
      </c>
      <c r="O31" s="66">
        <v>450.29599999999994</v>
      </c>
      <c r="P31" s="66">
        <v>568.3064</v>
      </c>
    </row>
    <row r="32" spans="1:16" ht="22.5" customHeight="1">
      <c r="A32" s="231" t="s">
        <v>10</v>
      </c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</row>
    <row r="33" spans="1:16" ht="22.5" customHeight="1">
      <c r="A33" s="130" t="s">
        <v>90</v>
      </c>
      <c r="B33" s="4">
        <v>58</v>
      </c>
      <c r="C33" s="4">
        <v>58</v>
      </c>
      <c r="D33" s="4">
        <v>72</v>
      </c>
      <c r="E33" s="40">
        <v>3.508</v>
      </c>
      <c r="F33" s="40">
        <v>3.508</v>
      </c>
      <c r="G33" s="40">
        <v>4.082999999999999</v>
      </c>
      <c r="H33" s="40">
        <v>0.865</v>
      </c>
      <c r="I33" s="40">
        <v>0.865</v>
      </c>
      <c r="J33" s="40">
        <v>0.888</v>
      </c>
      <c r="K33" s="40">
        <v>9.673</v>
      </c>
      <c r="L33" s="40">
        <v>9.673</v>
      </c>
      <c r="M33" s="40">
        <v>11.26</v>
      </c>
      <c r="N33" s="41">
        <v>57.709999999999994</v>
      </c>
      <c r="O33" s="41">
        <v>57.709999999999994</v>
      </c>
      <c r="P33" s="41">
        <v>66.105</v>
      </c>
    </row>
    <row r="34" spans="1:16" ht="22.5" customHeight="1">
      <c r="A34" s="130" t="s">
        <v>180</v>
      </c>
      <c r="B34" s="4" t="s">
        <v>504</v>
      </c>
      <c r="C34" s="4" t="s">
        <v>504</v>
      </c>
      <c r="D34" s="4" t="s">
        <v>508</v>
      </c>
      <c r="E34" s="40">
        <v>10.106800000000002</v>
      </c>
      <c r="F34" s="40">
        <v>10.106800000000002</v>
      </c>
      <c r="G34" s="40">
        <v>13.5044</v>
      </c>
      <c r="H34" s="40">
        <v>3.3463000000000003</v>
      </c>
      <c r="I34" s="40">
        <v>3.3463000000000003</v>
      </c>
      <c r="J34" s="40">
        <v>4.298900000000001</v>
      </c>
      <c r="K34" s="40">
        <v>5.173760000000001</v>
      </c>
      <c r="L34" s="40">
        <v>5.173760000000001</v>
      </c>
      <c r="M34" s="40">
        <v>7.111180000000002</v>
      </c>
      <c r="N34" s="41">
        <v>91.78670000000001</v>
      </c>
      <c r="O34" s="41">
        <v>91.78670000000001</v>
      </c>
      <c r="P34" s="41">
        <v>121.9006</v>
      </c>
    </row>
    <row r="35" spans="1:16" ht="22.5" customHeight="1">
      <c r="A35" s="130" t="s">
        <v>118</v>
      </c>
      <c r="B35" s="4">
        <v>80</v>
      </c>
      <c r="C35" s="4">
        <v>80</v>
      </c>
      <c r="D35" s="4">
        <v>100</v>
      </c>
      <c r="E35" s="40">
        <v>2.63097</v>
      </c>
      <c r="F35" s="40">
        <v>2.63097</v>
      </c>
      <c r="G35" s="40">
        <v>3.29472</v>
      </c>
      <c r="H35" s="40">
        <v>3.32465</v>
      </c>
      <c r="I35" s="40">
        <v>3.32465</v>
      </c>
      <c r="J35" s="40">
        <v>4.359400000000001</v>
      </c>
      <c r="K35" s="40">
        <v>18.68277</v>
      </c>
      <c r="L35" s="40">
        <v>18.68277</v>
      </c>
      <c r="M35" s="40">
        <v>23.184520000000003</v>
      </c>
      <c r="N35" s="41">
        <v>113.6427</v>
      </c>
      <c r="O35" s="41">
        <v>113.6427</v>
      </c>
      <c r="P35" s="41">
        <v>143.19019999999998</v>
      </c>
    </row>
    <row r="36" spans="1:16" ht="22.5" customHeight="1">
      <c r="A36" s="191" t="s">
        <v>12</v>
      </c>
      <c r="B36" s="26">
        <v>150</v>
      </c>
      <c r="C36" s="26">
        <v>150</v>
      </c>
      <c r="D36" s="26">
        <v>180</v>
      </c>
      <c r="E36" s="19">
        <v>5.1979999999999995</v>
      </c>
      <c r="F36" s="19">
        <v>5.1979999999999995</v>
      </c>
      <c r="G36" s="19">
        <v>6.407</v>
      </c>
      <c r="H36" s="19">
        <v>4.45</v>
      </c>
      <c r="I36" s="19">
        <v>4.45</v>
      </c>
      <c r="J36" s="19">
        <v>5.4625</v>
      </c>
      <c r="K36" s="19">
        <v>8.431000000000001</v>
      </c>
      <c r="L36" s="19">
        <v>8.431000000000001</v>
      </c>
      <c r="M36" s="19">
        <v>10.351</v>
      </c>
      <c r="N36" s="18">
        <v>93.2</v>
      </c>
      <c r="O36" s="18">
        <v>93.2</v>
      </c>
      <c r="P36" s="18">
        <v>114.5</v>
      </c>
    </row>
    <row r="37" spans="1:16" ht="22.5" customHeight="1">
      <c r="A37" s="28" t="s">
        <v>11</v>
      </c>
      <c r="B37" s="121"/>
      <c r="C37" s="28"/>
      <c r="D37" s="17"/>
      <c r="E37" s="23">
        <v>21.44377</v>
      </c>
      <c r="F37" s="23">
        <v>21.44377</v>
      </c>
      <c r="G37" s="23">
        <v>27.289119999999997</v>
      </c>
      <c r="H37" s="23">
        <v>11.98595</v>
      </c>
      <c r="I37" s="23">
        <v>11.98595</v>
      </c>
      <c r="J37" s="23">
        <v>15.008800000000003</v>
      </c>
      <c r="K37" s="23">
        <v>41.960530000000006</v>
      </c>
      <c r="L37" s="23">
        <v>41.960530000000006</v>
      </c>
      <c r="M37" s="23">
        <v>51.90670000000001</v>
      </c>
      <c r="N37" s="24">
        <v>356.3394</v>
      </c>
      <c r="O37" s="24">
        <v>356.3394</v>
      </c>
      <c r="P37" s="24">
        <v>445.69579999999996</v>
      </c>
    </row>
  </sheetData>
  <sheetProtection/>
  <mergeCells count="11">
    <mergeCell ref="K3:M3"/>
    <mergeCell ref="N3:P3"/>
    <mergeCell ref="A5:P5"/>
    <mergeCell ref="A32:P32"/>
    <mergeCell ref="A1:P1"/>
    <mergeCell ref="A17:P17"/>
    <mergeCell ref="A2:A4"/>
    <mergeCell ref="B2:D3"/>
    <mergeCell ref="E2:P2"/>
    <mergeCell ref="E3:G3"/>
    <mergeCell ref="H3:J3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218"/>
  <sheetViews>
    <sheetView zoomScale="80" zoomScaleNormal="80" zoomScalePageLayoutView="0" workbookViewId="0" topLeftCell="A7">
      <selection activeCell="A7" sqref="A7"/>
    </sheetView>
  </sheetViews>
  <sheetFormatPr defaultColWidth="9.140625" defaultRowHeight="15"/>
  <cols>
    <col min="1" max="1" width="42.421875" style="121" customWidth="1"/>
    <col min="2" max="2" width="10.8515625" style="121" bestFit="1" customWidth="1"/>
    <col min="3" max="3" width="10.7109375" style="121" customWidth="1"/>
    <col min="4" max="4" width="9.140625" style="121" customWidth="1"/>
    <col min="5" max="5" width="11.140625" style="121" customWidth="1"/>
    <col min="6" max="6" width="10.28125" style="121" bestFit="1" customWidth="1"/>
    <col min="7" max="7" width="10.57421875" style="121" bestFit="1" customWidth="1"/>
    <col min="8" max="10" width="10.00390625" style="121" bestFit="1" customWidth="1"/>
    <col min="11" max="12" width="11.140625" style="121" customWidth="1"/>
    <col min="13" max="13" width="10.28125" style="121" customWidth="1"/>
    <col min="14" max="14" width="9.8515625" style="121" customWidth="1"/>
    <col min="15" max="15" width="10.8515625" style="121" customWidth="1"/>
    <col min="16" max="16" width="10.57421875" style="121" customWidth="1"/>
    <col min="17" max="17" width="14.00390625" style="121" customWidth="1"/>
    <col min="18" max="18" width="9.140625" style="128" customWidth="1"/>
    <col min="19" max="16384" width="9.140625" style="120" customWidth="1"/>
  </cols>
  <sheetData>
    <row r="1" spans="1:18" ht="20.25">
      <c r="A1" s="240" t="s">
        <v>467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2"/>
      <c r="Q1" s="120"/>
      <c r="R1" s="120"/>
    </row>
    <row r="2" spans="1:18" ht="19.5" customHeight="1">
      <c r="A2" s="232" t="s">
        <v>0</v>
      </c>
      <c r="B2" s="229" t="s">
        <v>1</v>
      </c>
      <c r="C2" s="229"/>
      <c r="D2" s="229"/>
      <c r="E2" s="233" t="s">
        <v>5</v>
      </c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120"/>
      <c r="R2" s="120"/>
    </row>
    <row r="3" spans="1:18" ht="40.5" customHeight="1">
      <c r="A3" s="232"/>
      <c r="B3" s="229"/>
      <c r="C3" s="229"/>
      <c r="D3" s="229"/>
      <c r="E3" s="258" t="s">
        <v>2</v>
      </c>
      <c r="F3" s="258"/>
      <c r="G3" s="258"/>
      <c r="H3" s="258" t="s">
        <v>3</v>
      </c>
      <c r="I3" s="258"/>
      <c r="J3" s="258"/>
      <c r="K3" s="258" t="s">
        <v>4</v>
      </c>
      <c r="L3" s="258"/>
      <c r="M3" s="258"/>
      <c r="N3" s="249" t="s">
        <v>6</v>
      </c>
      <c r="O3" s="250"/>
      <c r="P3" s="251"/>
      <c r="Q3" s="120"/>
      <c r="R3" s="120"/>
    </row>
    <row r="4" spans="1:18" ht="33.75" customHeight="1">
      <c r="A4" s="232"/>
      <c r="B4" s="2" t="s">
        <v>17</v>
      </c>
      <c r="C4" s="2" t="s">
        <v>18</v>
      </c>
      <c r="D4" s="2" t="s">
        <v>19</v>
      </c>
      <c r="E4" s="2" t="s">
        <v>17</v>
      </c>
      <c r="F4" s="2" t="s">
        <v>18</v>
      </c>
      <c r="G4" s="2" t="s">
        <v>19</v>
      </c>
      <c r="H4" s="2" t="s">
        <v>17</v>
      </c>
      <c r="I4" s="2" t="s">
        <v>18</v>
      </c>
      <c r="J4" s="2" t="s">
        <v>19</v>
      </c>
      <c r="K4" s="2" t="s">
        <v>17</v>
      </c>
      <c r="L4" s="2" t="s">
        <v>18</v>
      </c>
      <c r="M4" s="2" t="s">
        <v>19</v>
      </c>
      <c r="N4" s="2" t="s">
        <v>17</v>
      </c>
      <c r="O4" s="2" t="s">
        <v>18</v>
      </c>
      <c r="P4" s="2" t="s">
        <v>19</v>
      </c>
      <c r="Q4" s="120"/>
      <c r="R4" s="120"/>
    </row>
    <row r="5" spans="1:18" ht="18.75">
      <c r="A5" s="233" t="s">
        <v>7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120"/>
      <c r="R5" s="120"/>
    </row>
    <row r="6" spans="1:18" ht="18.75">
      <c r="A6" s="186" t="s">
        <v>123</v>
      </c>
      <c r="B6" s="187">
        <v>38</v>
      </c>
      <c r="C6" s="187">
        <v>38</v>
      </c>
      <c r="D6" s="187">
        <v>52</v>
      </c>
      <c r="E6" s="188">
        <v>0.4800000000000001</v>
      </c>
      <c r="F6" s="188">
        <v>0.48000000000000004</v>
      </c>
      <c r="G6" s="188">
        <v>0.6615</v>
      </c>
      <c r="H6" s="188">
        <v>1.5365</v>
      </c>
      <c r="I6" s="188">
        <v>1.5365</v>
      </c>
      <c r="J6" s="188">
        <v>2.0505000000000004</v>
      </c>
      <c r="K6" s="188">
        <v>1.829</v>
      </c>
      <c r="L6" s="188">
        <v>2.328</v>
      </c>
      <c r="M6" s="188">
        <v>3.0225000000000004</v>
      </c>
      <c r="N6" s="189">
        <v>21.8</v>
      </c>
      <c r="O6" s="189">
        <v>23.695</v>
      </c>
      <c r="P6" s="189">
        <v>31.345</v>
      </c>
      <c r="Q6" s="120"/>
      <c r="R6" s="120"/>
    </row>
    <row r="7" spans="1:18" ht="37.5">
      <c r="A7" s="183" t="s">
        <v>124</v>
      </c>
      <c r="B7" s="1">
        <v>65</v>
      </c>
      <c r="C7" s="1">
        <v>65</v>
      </c>
      <c r="D7" s="1">
        <v>87</v>
      </c>
      <c r="E7" s="184">
        <v>10.97787</v>
      </c>
      <c r="F7" s="184">
        <v>10.977870000000001</v>
      </c>
      <c r="G7" s="184">
        <v>14.673000000000002</v>
      </c>
      <c r="H7" s="184">
        <v>4.92845</v>
      </c>
      <c r="I7" s="184">
        <v>4.92845</v>
      </c>
      <c r="J7" s="184">
        <v>6.6674</v>
      </c>
      <c r="K7" s="184">
        <v>2.8948300000000002</v>
      </c>
      <c r="L7" s="184">
        <v>2.8948300000000002</v>
      </c>
      <c r="M7" s="184">
        <v>3.7520800000000003</v>
      </c>
      <c r="N7" s="185">
        <v>101.39639999999999</v>
      </c>
      <c r="O7" s="185">
        <v>101.39639999999999</v>
      </c>
      <c r="P7" s="185">
        <v>135.7656</v>
      </c>
      <c r="Q7" s="120"/>
      <c r="R7" s="120"/>
    </row>
    <row r="8" spans="1:18" ht="18.75">
      <c r="A8" s="183" t="s">
        <v>122</v>
      </c>
      <c r="B8" s="1">
        <v>96</v>
      </c>
      <c r="C8" s="1">
        <v>96</v>
      </c>
      <c r="D8" s="1">
        <v>120</v>
      </c>
      <c r="E8" s="184">
        <v>3.0680000000000005</v>
      </c>
      <c r="F8" s="184">
        <v>3.068</v>
      </c>
      <c r="G8" s="184">
        <v>3.91</v>
      </c>
      <c r="H8" s="184">
        <v>2.375</v>
      </c>
      <c r="I8" s="184">
        <v>2.375</v>
      </c>
      <c r="J8" s="184">
        <v>2.9785000000000004</v>
      </c>
      <c r="K8" s="184">
        <v>20.808999999999997</v>
      </c>
      <c r="L8" s="184">
        <v>20.808999999999997</v>
      </c>
      <c r="M8" s="184">
        <v>26.519</v>
      </c>
      <c r="N8" s="185">
        <v>116.86</v>
      </c>
      <c r="O8" s="185">
        <v>116.86</v>
      </c>
      <c r="P8" s="185">
        <v>148.505</v>
      </c>
      <c r="Q8" s="120"/>
      <c r="R8" s="120"/>
    </row>
    <row r="9" spans="1:18" ht="18.75">
      <c r="A9" s="39" t="s">
        <v>219</v>
      </c>
      <c r="B9" s="4">
        <v>150</v>
      </c>
      <c r="C9" s="4">
        <v>150</v>
      </c>
      <c r="D9" s="4">
        <v>180</v>
      </c>
      <c r="E9" s="40"/>
      <c r="F9" s="40"/>
      <c r="G9" s="40"/>
      <c r="H9" s="40"/>
      <c r="I9" s="40"/>
      <c r="J9" s="40"/>
      <c r="K9" s="40"/>
      <c r="L9" s="40"/>
      <c r="M9" s="40"/>
      <c r="N9" s="41"/>
      <c r="O9" s="41"/>
      <c r="P9" s="41"/>
      <c r="Q9" s="120"/>
      <c r="R9" s="120"/>
    </row>
    <row r="10" spans="1:18" ht="37.5">
      <c r="A10" s="42" t="s">
        <v>41</v>
      </c>
      <c r="B10" s="6" t="s">
        <v>228</v>
      </c>
      <c r="C10" s="6" t="s">
        <v>228</v>
      </c>
      <c r="D10" s="6" t="s">
        <v>220</v>
      </c>
      <c r="E10" s="40">
        <v>4.630000000000001</v>
      </c>
      <c r="F10" s="40">
        <v>4.63</v>
      </c>
      <c r="G10" s="40">
        <v>5.55</v>
      </c>
      <c r="H10" s="40">
        <v>5.59</v>
      </c>
      <c r="I10" s="40">
        <v>5.59</v>
      </c>
      <c r="J10" s="40">
        <v>6.75</v>
      </c>
      <c r="K10" s="40">
        <v>9.9</v>
      </c>
      <c r="L10" s="40">
        <v>9.9</v>
      </c>
      <c r="M10" s="40">
        <v>9.9</v>
      </c>
      <c r="N10" s="41">
        <v>110.69999999999999</v>
      </c>
      <c r="O10" s="41">
        <v>110.69999999999999</v>
      </c>
      <c r="P10" s="41">
        <v>125.1</v>
      </c>
      <c r="Q10" s="120"/>
      <c r="R10" s="120"/>
    </row>
    <row r="11" spans="1:18" ht="18.75">
      <c r="A11" s="79" t="s">
        <v>8</v>
      </c>
      <c r="B11" s="46"/>
      <c r="C11" s="46"/>
      <c r="D11" s="80"/>
      <c r="E11" s="65">
        <v>19.155870000000004</v>
      </c>
      <c r="F11" s="65">
        <v>19.155870000000004</v>
      </c>
      <c r="G11" s="65">
        <v>24.794500000000003</v>
      </c>
      <c r="H11" s="65">
        <v>14.42995</v>
      </c>
      <c r="I11" s="65">
        <v>14.42995</v>
      </c>
      <c r="J11" s="65">
        <v>18.4464</v>
      </c>
      <c r="K11" s="65">
        <v>35.432829999999996</v>
      </c>
      <c r="L11" s="65">
        <v>35.93183</v>
      </c>
      <c r="M11" s="65">
        <v>43.19358</v>
      </c>
      <c r="N11" s="66">
        <v>350.7564</v>
      </c>
      <c r="O11" s="66">
        <v>352.65139999999997</v>
      </c>
      <c r="P11" s="66">
        <v>440.7156</v>
      </c>
      <c r="Q11" s="120"/>
      <c r="R11" s="120"/>
    </row>
    <row r="12" spans="1:18" ht="22.5" customHeight="1">
      <c r="A12" s="231" t="s">
        <v>9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120"/>
      <c r="R12" s="120"/>
    </row>
    <row r="13" spans="1:18" ht="48" customHeight="1">
      <c r="A13" s="130" t="s">
        <v>411</v>
      </c>
      <c r="B13" s="4" t="s">
        <v>166</v>
      </c>
      <c r="C13" s="4" t="s">
        <v>166</v>
      </c>
      <c r="D13" s="4" t="s">
        <v>167</v>
      </c>
      <c r="E13" s="40">
        <v>5.489140000000001</v>
      </c>
      <c r="F13" s="40">
        <v>5.489140000000001</v>
      </c>
      <c r="G13" s="40">
        <v>7.410069999999999</v>
      </c>
      <c r="H13" s="40">
        <v>3.4821</v>
      </c>
      <c r="I13" s="40">
        <v>3.4821</v>
      </c>
      <c r="J13" s="40">
        <v>4.54665</v>
      </c>
      <c r="K13" s="40">
        <v>13.796910000000002</v>
      </c>
      <c r="L13" s="40">
        <v>13.796910000000002</v>
      </c>
      <c r="M13" s="40">
        <v>18.46892</v>
      </c>
      <c r="N13" s="41">
        <v>108.60069999999999</v>
      </c>
      <c r="O13" s="41">
        <v>108.60069999999999</v>
      </c>
      <c r="P13" s="41">
        <v>144.59820000000002</v>
      </c>
      <c r="Q13" s="120"/>
      <c r="R13" s="120"/>
    </row>
    <row r="14" spans="1:18" ht="45" customHeight="1">
      <c r="A14" s="130" t="s">
        <v>414</v>
      </c>
      <c r="B14" s="4">
        <v>75</v>
      </c>
      <c r="C14" s="4">
        <v>75</v>
      </c>
      <c r="D14" s="101">
        <v>100</v>
      </c>
      <c r="E14" s="44">
        <v>8.406799999999999</v>
      </c>
      <c r="F14" s="44">
        <v>8.406799999999999</v>
      </c>
      <c r="G14" s="44">
        <v>11.136</v>
      </c>
      <c r="H14" s="44">
        <v>4.0912</v>
      </c>
      <c r="I14" s="44">
        <v>4.0912</v>
      </c>
      <c r="J14" s="44">
        <v>4.945500000000001</v>
      </c>
      <c r="K14" s="44">
        <v>10.10128</v>
      </c>
      <c r="L14" s="44">
        <v>10.10128</v>
      </c>
      <c r="M14" s="44">
        <v>13.44565</v>
      </c>
      <c r="N14" s="45">
        <v>109.28320000000001</v>
      </c>
      <c r="O14" s="45">
        <v>109.28320000000001</v>
      </c>
      <c r="P14" s="45">
        <v>140.7485</v>
      </c>
      <c r="Q14" s="120"/>
      <c r="R14" s="120"/>
    </row>
    <row r="15" spans="1:18" ht="42" customHeight="1">
      <c r="A15" s="130" t="s">
        <v>412</v>
      </c>
      <c r="B15" s="4">
        <v>91</v>
      </c>
      <c r="C15" s="4">
        <v>91</v>
      </c>
      <c r="D15" s="4">
        <v>123</v>
      </c>
      <c r="E15" s="40">
        <v>7.224499999999999</v>
      </c>
      <c r="F15" s="40">
        <v>7.2245</v>
      </c>
      <c r="G15" s="40">
        <v>9.956999999999999</v>
      </c>
      <c r="H15" s="40">
        <v>3.175</v>
      </c>
      <c r="I15" s="40">
        <v>3.175</v>
      </c>
      <c r="J15" s="40">
        <v>4.33</v>
      </c>
      <c r="K15" s="40">
        <v>17.86</v>
      </c>
      <c r="L15" s="40">
        <v>17.86</v>
      </c>
      <c r="M15" s="40">
        <v>24.5815</v>
      </c>
      <c r="N15" s="41">
        <v>125.155</v>
      </c>
      <c r="O15" s="41">
        <v>125.155</v>
      </c>
      <c r="P15" s="41">
        <v>171.94000000000003</v>
      </c>
      <c r="Q15" s="120"/>
      <c r="R15" s="120"/>
    </row>
    <row r="16" spans="1:18" ht="42" customHeight="1">
      <c r="A16" s="130" t="s">
        <v>413</v>
      </c>
      <c r="B16" s="4">
        <v>91</v>
      </c>
      <c r="C16" s="4">
        <v>91</v>
      </c>
      <c r="D16" s="4">
        <v>123</v>
      </c>
      <c r="E16" s="40">
        <v>7.4225</v>
      </c>
      <c r="F16" s="40">
        <v>7.4225</v>
      </c>
      <c r="G16" s="40">
        <v>10.23</v>
      </c>
      <c r="H16" s="40">
        <v>2.878</v>
      </c>
      <c r="I16" s="40">
        <v>2.878</v>
      </c>
      <c r="J16" s="40">
        <v>3.9205000000000005</v>
      </c>
      <c r="K16" s="40">
        <v>17.035</v>
      </c>
      <c r="L16" s="40">
        <v>17.035</v>
      </c>
      <c r="M16" s="40">
        <v>23.444</v>
      </c>
      <c r="N16" s="41">
        <v>132.41500000000002</v>
      </c>
      <c r="O16" s="41">
        <v>132.41500000000002</v>
      </c>
      <c r="P16" s="41">
        <v>181.95000000000002</v>
      </c>
      <c r="Q16" s="120"/>
      <c r="R16" s="120"/>
    </row>
    <row r="17" spans="1:18" ht="22.5" customHeight="1">
      <c r="A17" s="50" t="s">
        <v>282</v>
      </c>
      <c r="B17" s="4">
        <v>60</v>
      </c>
      <c r="C17" s="4">
        <v>60</v>
      </c>
      <c r="D17" s="4">
        <v>80</v>
      </c>
      <c r="E17" s="40">
        <v>0.54</v>
      </c>
      <c r="F17" s="40">
        <v>0.54</v>
      </c>
      <c r="G17" s="40">
        <v>0.7200000000000001</v>
      </c>
      <c r="H17" s="40">
        <v>0.06</v>
      </c>
      <c r="I17" s="40">
        <v>0.06</v>
      </c>
      <c r="J17" s="40">
        <v>0.08000000000000002</v>
      </c>
      <c r="K17" s="40">
        <v>6.24</v>
      </c>
      <c r="L17" s="40">
        <v>6.24</v>
      </c>
      <c r="M17" s="40">
        <v>8.32</v>
      </c>
      <c r="N17" s="41">
        <v>25.8</v>
      </c>
      <c r="O17" s="41">
        <v>25.8</v>
      </c>
      <c r="P17" s="41">
        <v>34.4</v>
      </c>
      <c r="Q17" s="120"/>
      <c r="R17" s="120"/>
    </row>
    <row r="18" spans="1:18" ht="22.5" customHeight="1">
      <c r="A18" s="50" t="s">
        <v>375</v>
      </c>
      <c r="B18" s="4">
        <v>60</v>
      </c>
      <c r="C18" s="4">
        <v>60</v>
      </c>
      <c r="D18" s="4">
        <v>80</v>
      </c>
      <c r="E18" s="40">
        <v>0.24</v>
      </c>
      <c r="F18" s="40">
        <v>0.24</v>
      </c>
      <c r="G18" s="40">
        <v>0.32000000000000006</v>
      </c>
      <c r="H18" s="40">
        <v>0.24</v>
      </c>
      <c r="I18" s="40">
        <v>0.24</v>
      </c>
      <c r="J18" s="40">
        <v>0.32000000000000006</v>
      </c>
      <c r="K18" s="40">
        <v>6.24</v>
      </c>
      <c r="L18" s="40">
        <v>6.24</v>
      </c>
      <c r="M18" s="40">
        <v>8.32</v>
      </c>
      <c r="N18" s="41">
        <v>27</v>
      </c>
      <c r="O18" s="41">
        <v>27</v>
      </c>
      <c r="P18" s="41">
        <v>36</v>
      </c>
      <c r="Q18" s="120"/>
      <c r="R18" s="120"/>
    </row>
    <row r="19" spans="1:18" ht="22.5" customHeight="1">
      <c r="A19" s="50" t="s">
        <v>376</v>
      </c>
      <c r="B19" s="4">
        <v>60</v>
      </c>
      <c r="C19" s="4">
        <v>60</v>
      </c>
      <c r="D19" s="4">
        <v>80</v>
      </c>
      <c r="E19" s="40">
        <v>0.36</v>
      </c>
      <c r="F19" s="40">
        <v>0.36</v>
      </c>
      <c r="G19" s="40">
        <v>0.48</v>
      </c>
      <c r="H19" s="40">
        <v>0.12</v>
      </c>
      <c r="I19" s="40">
        <v>0.12</v>
      </c>
      <c r="J19" s="40">
        <v>0.16000000000000003</v>
      </c>
      <c r="K19" s="40">
        <v>9.36</v>
      </c>
      <c r="L19" s="40">
        <v>9.36</v>
      </c>
      <c r="M19" s="40">
        <v>12.48</v>
      </c>
      <c r="N19" s="41">
        <v>39</v>
      </c>
      <c r="O19" s="41">
        <v>39</v>
      </c>
      <c r="P19" s="41">
        <v>52</v>
      </c>
      <c r="Q19" s="120"/>
      <c r="R19" s="120"/>
    </row>
    <row r="20" spans="1:18" ht="22.5" customHeight="1">
      <c r="A20" s="50" t="s">
        <v>21</v>
      </c>
      <c r="B20" s="4">
        <v>30</v>
      </c>
      <c r="C20" s="4">
        <v>30</v>
      </c>
      <c r="D20" s="4">
        <v>30</v>
      </c>
      <c r="E20" s="40">
        <v>2.1</v>
      </c>
      <c r="F20" s="40">
        <v>2.1</v>
      </c>
      <c r="G20" s="40">
        <v>2.1</v>
      </c>
      <c r="H20" s="40">
        <v>2.4</v>
      </c>
      <c r="I20" s="40">
        <v>2.4</v>
      </c>
      <c r="J20" s="40">
        <v>2.4</v>
      </c>
      <c r="K20" s="40">
        <v>9.9</v>
      </c>
      <c r="L20" s="40">
        <v>9.9</v>
      </c>
      <c r="M20" s="40">
        <v>9.9</v>
      </c>
      <c r="N20" s="41">
        <v>71.1</v>
      </c>
      <c r="O20" s="41">
        <v>71.1</v>
      </c>
      <c r="P20" s="41">
        <v>71.1</v>
      </c>
      <c r="Q20" s="120"/>
      <c r="R20" s="120"/>
    </row>
    <row r="21" spans="1:18" ht="22.5" customHeight="1">
      <c r="A21" s="79" t="s">
        <v>13</v>
      </c>
      <c r="B21" s="46"/>
      <c r="C21" s="69"/>
      <c r="D21" s="70"/>
      <c r="E21" s="65"/>
      <c r="F21" s="65"/>
      <c r="G21" s="65"/>
      <c r="H21" s="65"/>
      <c r="I21" s="65"/>
      <c r="J21" s="65"/>
      <c r="K21" s="65"/>
      <c r="L21" s="65"/>
      <c r="M21" s="65"/>
      <c r="N21" s="66"/>
      <c r="O21" s="66"/>
      <c r="P21" s="66"/>
      <c r="Q21" s="120"/>
      <c r="R21" s="120"/>
    </row>
    <row r="22" spans="1:18" ht="22.5" customHeight="1">
      <c r="A22" s="50" t="s">
        <v>415</v>
      </c>
      <c r="B22" s="70"/>
      <c r="C22" s="70"/>
      <c r="D22" s="70"/>
      <c r="E22" s="65">
        <v>23.76044</v>
      </c>
      <c r="F22" s="65">
        <v>23.760440000000003</v>
      </c>
      <c r="G22" s="65">
        <v>31.323069999999998</v>
      </c>
      <c r="H22" s="65">
        <v>13.208300000000001</v>
      </c>
      <c r="I22" s="65">
        <v>13.208300000000001</v>
      </c>
      <c r="J22" s="65">
        <v>16.30215</v>
      </c>
      <c r="K22" s="65">
        <v>57.89819</v>
      </c>
      <c r="L22" s="65">
        <v>57.89819</v>
      </c>
      <c r="M22" s="65">
        <v>74.71607</v>
      </c>
      <c r="N22" s="66">
        <v>439.9389</v>
      </c>
      <c r="O22" s="66">
        <v>439.9389</v>
      </c>
      <c r="P22" s="66">
        <v>562.7867000000001</v>
      </c>
      <c r="Q22" s="120"/>
      <c r="R22" s="120"/>
    </row>
    <row r="23" spans="1:18" ht="18.75">
      <c r="A23" s="50" t="s">
        <v>416</v>
      </c>
      <c r="B23" s="70"/>
      <c r="C23" s="70"/>
      <c r="D23" s="70"/>
      <c r="E23" s="65">
        <v>23.958440000000003</v>
      </c>
      <c r="F23" s="65">
        <v>23.958440000000003</v>
      </c>
      <c r="G23" s="65">
        <v>31.59607</v>
      </c>
      <c r="H23" s="65">
        <v>12.9113</v>
      </c>
      <c r="I23" s="65">
        <v>12.9113</v>
      </c>
      <c r="J23" s="65">
        <v>15.892650000000001</v>
      </c>
      <c r="K23" s="65">
        <v>57.07319</v>
      </c>
      <c r="L23" s="65">
        <v>57.07319</v>
      </c>
      <c r="M23" s="65">
        <v>73.57857</v>
      </c>
      <c r="N23" s="66">
        <v>447.1989</v>
      </c>
      <c r="O23" s="66">
        <v>447.1989</v>
      </c>
      <c r="P23" s="66">
        <v>572.7967000000001</v>
      </c>
      <c r="Q23" s="120"/>
      <c r="R23" s="120"/>
    </row>
    <row r="24" spans="1:18" ht="18.75">
      <c r="A24" s="50" t="s">
        <v>417</v>
      </c>
      <c r="B24" s="70"/>
      <c r="C24" s="70"/>
      <c r="D24" s="70"/>
      <c r="E24" s="65">
        <v>23.46044</v>
      </c>
      <c r="F24" s="65">
        <v>23.460440000000002</v>
      </c>
      <c r="G24" s="65">
        <v>30.92307</v>
      </c>
      <c r="H24" s="65">
        <v>13.388300000000001</v>
      </c>
      <c r="I24" s="65">
        <v>13.388300000000001</v>
      </c>
      <c r="J24" s="65">
        <v>16.54215</v>
      </c>
      <c r="K24" s="65">
        <v>57.89819</v>
      </c>
      <c r="L24" s="65">
        <v>57.89819</v>
      </c>
      <c r="M24" s="65">
        <v>74.71607</v>
      </c>
      <c r="N24" s="66">
        <v>441.13890000000004</v>
      </c>
      <c r="O24" s="66">
        <v>441.13890000000004</v>
      </c>
      <c r="P24" s="66">
        <v>564.3867000000001</v>
      </c>
      <c r="Q24" s="120"/>
      <c r="R24" s="120"/>
    </row>
    <row r="25" spans="1:18" ht="18.75">
      <c r="A25" s="50" t="s">
        <v>418</v>
      </c>
      <c r="B25" s="70"/>
      <c r="C25" s="70"/>
      <c r="D25" s="70"/>
      <c r="E25" s="65">
        <v>23.658440000000002</v>
      </c>
      <c r="F25" s="65">
        <v>23.658440000000002</v>
      </c>
      <c r="G25" s="65">
        <v>31.196070000000002</v>
      </c>
      <c r="H25" s="65">
        <v>13.0913</v>
      </c>
      <c r="I25" s="65">
        <v>13.0913</v>
      </c>
      <c r="J25" s="65">
        <v>16.13265</v>
      </c>
      <c r="K25" s="65">
        <v>57.07319</v>
      </c>
      <c r="L25" s="65">
        <v>57.07319</v>
      </c>
      <c r="M25" s="65">
        <v>73.57857</v>
      </c>
      <c r="N25" s="66">
        <v>448.3989</v>
      </c>
      <c r="O25" s="66">
        <v>448.3989</v>
      </c>
      <c r="P25" s="66">
        <v>574.3967000000001</v>
      </c>
      <c r="Q25" s="120"/>
      <c r="R25" s="120"/>
    </row>
    <row r="26" spans="1:18" ht="18.75">
      <c r="A26" s="50" t="s">
        <v>108</v>
      </c>
      <c r="B26" s="70"/>
      <c r="C26" s="70"/>
      <c r="D26" s="70"/>
      <c r="E26" s="65">
        <v>23.58044</v>
      </c>
      <c r="F26" s="65">
        <v>23.580440000000003</v>
      </c>
      <c r="G26" s="65">
        <v>31.08307</v>
      </c>
      <c r="H26" s="65">
        <v>13.2683</v>
      </c>
      <c r="I26" s="65">
        <v>13.2683</v>
      </c>
      <c r="J26" s="65">
        <v>16.38215</v>
      </c>
      <c r="K26" s="65">
        <v>61.01819</v>
      </c>
      <c r="L26" s="65">
        <v>61.01819</v>
      </c>
      <c r="M26" s="65">
        <v>78.87607000000001</v>
      </c>
      <c r="N26" s="66">
        <v>453.13890000000004</v>
      </c>
      <c r="O26" s="66">
        <v>453.13890000000004</v>
      </c>
      <c r="P26" s="66">
        <v>580.3867000000001</v>
      </c>
      <c r="Q26" s="120"/>
      <c r="R26" s="120"/>
    </row>
    <row r="27" spans="1:18" ht="18.75">
      <c r="A27" s="50" t="s">
        <v>109</v>
      </c>
      <c r="B27" s="70"/>
      <c r="C27" s="70"/>
      <c r="D27" s="70"/>
      <c r="E27" s="65">
        <v>23.778440000000003</v>
      </c>
      <c r="F27" s="65">
        <v>23.778440000000003</v>
      </c>
      <c r="G27" s="65">
        <v>31.356070000000003</v>
      </c>
      <c r="H27" s="65">
        <v>12.9713</v>
      </c>
      <c r="I27" s="65">
        <v>12.9713</v>
      </c>
      <c r="J27" s="65">
        <v>15.972650000000002</v>
      </c>
      <c r="K27" s="65">
        <v>60.193189999999994</v>
      </c>
      <c r="L27" s="65">
        <v>60.193189999999994</v>
      </c>
      <c r="M27" s="65">
        <v>77.73857000000001</v>
      </c>
      <c r="N27" s="66">
        <v>460.3989</v>
      </c>
      <c r="O27" s="66">
        <v>460.3989</v>
      </c>
      <c r="P27" s="66">
        <v>590.3967000000001</v>
      </c>
      <c r="Q27" s="120"/>
      <c r="R27" s="120"/>
    </row>
    <row r="28" spans="1:18" ht="20.25" customHeight="1">
      <c r="A28" s="231" t="s">
        <v>10</v>
      </c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120"/>
      <c r="R28" s="120"/>
    </row>
    <row r="29" spans="1:18" ht="20.25" customHeight="1">
      <c r="A29" s="39" t="s">
        <v>126</v>
      </c>
      <c r="B29" s="26">
        <v>86</v>
      </c>
      <c r="C29" s="26">
        <v>86</v>
      </c>
      <c r="D29" s="26">
        <v>115</v>
      </c>
      <c r="E29" s="19">
        <v>1.472</v>
      </c>
      <c r="F29" s="19">
        <v>1.472</v>
      </c>
      <c r="G29" s="19">
        <v>1.9600000000000002</v>
      </c>
      <c r="H29" s="19">
        <v>3.0845000000000002</v>
      </c>
      <c r="I29" s="19">
        <v>3.0845000000000002</v>
      </c>
      <c r="J29" s="19">
        <v>3.9905000000000004</v>
      </c>
      <c r="K29" s="19">
        <v>13.972000000000001</v>
      </c>
      <c r="L29" s="19">
        <v>17.964</v>
      </c>
      <c r="M29" s="19">
        <v>24.081500000000002</v>
      </c>
      <c r="N29" s="18">
        <v>85.355</v>
      </c>
      <c r="O29" s="18">
        <v>100.515</v>
      </c>
      <c r="P29" s="18">
        <v>133.40000000000003</v>
      </c>
      <c r="Q29" s="120"/>
      <c r="R29" s="120"/>
    </row>
    <row r="30" spans="1:18" ht="20.25" customHeight="1">
      <c r="A30" s="42" t="s">
        <v>125</v>
      </c>
      <c r="B30" s="26">
        <v>112</v>
      </c>
      <c r="C30" s="26">
        <v>116</v>
      </c>
      <c r="D30" s="26">
        <v>145</v>
      </c>
      <c r="E30" s="19">
        <v>18.66028</v>
      </c>
      <c r="F30" s="19">
        <v>18.66028</v>
      </c>
      <c r="G30" s="19">
        <v>22.988</v>
      </c>
      <c r="H30" s="19">
        <v>11.570599999999999</v>
      </c>
      <c r="I30" s="19">
        <v>11.570599999999999</v>
      </c>
      <c r="J30" s="19">
        <v>14.3725</v>
      </c>
      <c r="K30" s="19">
        <v>11.79748</v>
      </c>
      <c r="L30" s="19">
        <v>16.28848</v>
      </c>
      <c r="M30" s="19">
        <v>17.988</v>
      </c>
      <c r="N30" s="18">
        <v>229.8748</v>
      </c>
      <c r="O30" s="18">
        <v>246.9298</v>
      </c>
      <c r="P30" s="18">
        <v>297.00500000000005</v>
      </c>
      <c r="Q30" s="120"/>
      <c r="R30" s="120"/>
    </row>
    <row r="31" spans="1:18" ht="20.25" customHeight="1">
      <c r="A31" s="39" t="s">
        <v>127</v>
      </c>
      <c r="B31" s="26"/>
      <c r="C31" s="26">
        <v>41</v>
      </c>
      <c r="D31" s="26">
        <v>55</v>
      </c>
      <c r="E31" s="19"/>
      <c r="F31" s="19">
        <v>0.328</v>
      </c>
      <c r="G31" s="19">
        <v>0.44000000000000006</v>
      </c>
      <c r="H31" s="19"/>
      <c r="I31" s="19">
        <v>0</v>
      </c>
      <c r="J31" s="19">
        <v>0</v>
      </c>
      <c r="K31" s="19"/>
      <c r="L31" s="19">
        <v>4.141</v>
      </c>
      <c r="M31" s="19">
        <v>5.555000000000001</v>
      </c>
      <c r="N31" s="18"/>
      <c r="O31" s="18">
        <v>17.63</v>
      </c>
      <c r="P31" s="18">
        <v>23.650000000000002</v>
      </c>
      <c r="Q31" s="120"/>
      <c r="R31" s="120"/>
    </row>
    <row r="32" spans="1:18" ht="20.25" customHeight="1">
      <c r="A32" s="111" t="s">
        <v>23</v>
      </c>
      <c r="B32" s="64">
        <v>41</v>
      </c>
      <c r="C32" s="190"/>
      <c r="D32" s="26"/>
      <c r="E32" s="19">
        <v>0.615</v>
      </c>
      <c r="F32" s="19"/>
      <c r="G32" s="19"/>
      <c r="H32" s="19">
        <v>0.041</v>
      </c>
      <c r="I32" s="19"/>
      <c r="J32" s="19"/>
      <c r="K32" s="19">
        <v>8.938</v>
      </c>
      <c r="L32" s="19"/>
      <c r="M32" s="19"/>
      <c r="N32" s="18">
        <v>36.489999999999995</v>
      </c>
      <c r="O32" s="18"/>
      <c r="P32" s="18"/>
      <c r="Q32" s="120"/>
      <c r="R32" s="120"/>
    </row>
    <row r="33" spans="1:16" s="36" customFormat="1" ht="20.25" customHeight="1">
      <c r="A33" s="30" t="s">
        <v>11</v>
      </c>
      <c r="B33" s="28"/>
      <c r="C33" s="28"/>
      <c r="D33" s="91"/>
      <c r="E33" s="23">
        <v>20.74728</v>
      </c>
      <c r="F33" s="23">
        <v>20.46028</v>
      </c>
      <c r="G33" s="23">
        <v>25.388</v>
      </c>
      <c r="H33" s="23">
        <v>14.6961</v>
      </c>
      <c r="I33" s="23">
        <v>14.6551</v>
      </c>
      <c r="J33" s="23">
        <v>18.363</v>
      </c>
      <c r="K33" s="23">
        <v>34.707480000000004</v>
      </c>
      <c r="L33" s="23">
        <v>38.39348</v>
      </c>
      <c r="M33" s="23">
        <v>47.624500000000005</v>
      </c>
      <c r="N33" s="24">
        <v>351.7198</v>
      </c>
      <c r="O33" s="24">
        <v>365.0748</v>
      </c>
      <c r="P33" s="24">
        <v>454.05500000000006</v>
      </c>
    </row>
    <row r="34" spans="1:18" ht="18.75">
      <c r="A34" s="120"/>
      <c r="B34" s="120"/>
      <c r="C34" s="120"/>
      <c r="D34" s="120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120"/>
      <c r="R34" s="120"/>
    </row>
    <row r="35" spans="1:18" ht="18.75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</row>
    <row r="36" spans="1:18" ht="18.75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</row>
    <row r="37" spans="1:18" ht="18.75">
      <c r="A37" s="120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</row>
    <row r="38" spans="1:18" ht="18.75">
      <c r="A38" s="120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</row>
    <row r="39" spans="1:18" ht="18.75">
      <c r="A39" s="120"/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</row>
    <row r="40" spans="1:18" ht="18.75">
      <c r="A40" s="120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</row>
    <row r="41" spans="1:18" ht="18.75">
      <c r="A41" s="120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</row>
    <row r="42" spans="1:18" ht="18.75">
      <c r="A42" s="120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</row>
    <row r="43" spans="1:18" ht="18.75">
      <c r="A43" s="120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</row>
    <row r="44" spans="1:18" ht="18.75">
      <c r="A44" s="120"/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</row>
    <row r="45" spans="1:18" ht="18.75">
      <c r="A45" s="120"/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</row>
    <row r="46" spans="1:18" ht="18.75">
      <c r="A46" s="120"/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</row>
    <row r="47" spans="1:18" ht="18.75">
      <c r="A47" s="120"/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</row>
    <row r="48" spans="1:18" ht="18.75">
      <c r="A48" s="120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</row>
    <row r="49" spans="1:18" ht="18.75">
      <c r="A49" s="120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</row>
    <row r="50" spans="1:18" ht="18.75">
      <c r="A50" s="120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</row>
    <row r="51" spans="1:18" ht="18.75">
      <c r="A51" s="120"/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</row>
    <row r="52" spans="1:18" ht="18.75">
      <c r="A52" s="120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</row>
    <row r="53" spans="1:18" ht="18.75">
      <c r="A53" s="120"/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</row>
    <row r="54" spans="1:18" ht="18.75">
      <c r="A54" s="120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</row>
    <row r="55" spans="1:18" ht="18.75">
      <c r="A55" s="120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</row>
    <row r="56" spans="1:18" ht="18.75">
      <c r="A56" s="120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</row>
    <row r="57" spans="1:18" ht="18.75">
      <c r="A57" s="120"/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</row>
    <row r="58" spans="1:18" ht="18.75">
      <c r="A58" s="120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</row>
    <row r="59" spans="1:18" ht="18.75">
      <c r="A59" s="120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</row>
    <row r="60" spans="1:18" ht="18.75">
      <c r="A60" s="120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</row>
    <row r="61" spans="1:18" ht="18.75">
      <c r="A61" s="120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</row>
    <row r="62" spans="1:18" ht="18.75">
      <c r="A62" s="120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</row>
    <row r="63" spans="1:18" ht="18.75">
      <c r="A63" s="120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</row>
    <row r="64" spans="1:18" ht="18.75">
      <c r="A64" s="120"/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</row>
    <row r="65" spans="1:18" ht="18.75">
      <c r="A65" s="120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</row>
    <row r="66" spans="1:18" ht="18.75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</row>
    <row r="67" spans="1:18" ht="18.75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</row>
    <row r="68" spans="1:18" ht="18.75">
      <c r="A68" s="120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</row>
    <row r="69" spans="1:18" ht="18.75">
      <c r="A69" s="120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</row>
    <row r="70" spans="1:18" ht="18.75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</row>
    <row r="71" spans="1:18" ht="18.75">
      <c r="A71" s="120"/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</row>
    <row r="72" spans="1:18" ht="18.75">
      <c r="A72" s="120"/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</row>
    <row r="73" spans="1:18" ht="18.75">
      <c r="A73" s="120"/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</row>
    <row r="74" spans="1:18" ht="18.75">
      <c r="A74" s="120"/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</row>
    <row r="75" spans="1:18" ht="18.75">
      <c r="A75" s="120"/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</row>
    <row r="76" spans="1:18" ht="18.75">
      <c r="A76" s="120"/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</row>
    <row r="77" spans="1:18" ht="18.75">
      <c r="A77" s="120"/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</row>
    <row r="78" spans="1:18" ht="18.75">
      <c r="A78" s="120"/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</row>
    <row r="79" spans="1:18" ht="18.75">
      <c r="A79" s="120"/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</row>
    <row r="80" spans="1:18" ht="18.75">
      <c r="A80" s="120"/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</row>
    <row r="81" spans="1:18" ht="18.75">
      <c r="A81" s="120"/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</row>
    <row r="82" spans="1:18" ht="18.75">
      <c r="A82" s="120"/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</row>
    <row r="83" spans="1:18" ht="18.75">
      <c r="A83" s="120"/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</row>
    <row r="84" spans="1:18" ht="18.75">
      <c r="A84" s="120"/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</row>
    <row r="85" spans="1:18" ht="18.75">
      <c r="A85" s="120"/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</row>
    <row r="86" spans="1:18" ht="18.75">
      <c r="A86" s="120"/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</row>
    <row r="87" spans="1:18" ht="18.75">
      <c r="A87" s="120"/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</row>
    <row r="88" spans="1:18" ht="18.75">
      <c r="A88" s="120"/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</row>
    <row r="89" spans="1:18" ht="18.75">
      <c r="A89" s="120"/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</row>
    <row r="90" spans="1:18" ht="18.75">
      <c r="A90" s="120"/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</row>
    <row r="91" spans="1:18" ht="18.75">
      <c r="A91" s="120"/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</row>
    <row r="92" spans="1:18" ht="18.75">
      <c r="A92" s="120"/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</row>
    <row r="93" spans="1:18" ht="18.75">
      <c r="A93" s="120"/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</row>
    <row r="94" spans="1:18" ht="18.75">
      <c r="A94" s="120"/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</row>
    <row r="95" spans="1:18" ht="18.75">
      <c r="A95" s="120"/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</row>
    <row r="96" spans="1:18" ht="18.75">
      <c r="A96" s="120"/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</row>
    <row r="97" spans="1:18" ht="18.75">
      <c r="A97" s="120"/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</row>
    <row r="98" spans="1:18" ht="18.75">
      <c r="A98" s="120"/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</row>
    <row r="99" spans="1:18" ht="18.75">
      <c r="A99" s="120"/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</row>
    <row r="100" spans="1:18" ht="18.75">
      <c r="A100" s="120"/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</row>
    <row r="101" spans="1:18" ht="18.75">
      <c r="A101" s="120"/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</row>
    <row r="102" spans="1:18" ht="18.75">
      <c r="A102" s="120"/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</row>
    <row r="103" spans="1:18" ht="18.75">
      <c r="A103" s="120"/>
      <c r="B103" s="120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</row>
    <row r="104" spans="1:18" ht="18.75">
      <c r="A104" s="120"/>
      <c r="B104" s="120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</row>
    <row r="105" spans="1:18" ht="18.75">
      <c r="A105" s="120"/>
      <c r="B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</row>
    <row r="106" spans="1:18" ht="18.75">
      <c r="A106" s="120"/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</row>
    <row r="107" spans="1:18" ht="18.75">
      <c r="A107" s="120"/>
      <c r="B107" s="120"/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</row>
    <row r="108" spans="1:18" ht="18.75">
      <c r="A108" s="120"/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</row>
    <row r="109" spans="1:18" ht="18.75">
      <c r="A109" s="120"/>
      <c r="B109" s="120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</row>
    <row r="110" spans="1:18" ht="18.75">
      <c r="A110" s="120"/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</row>
    <row r="111" spans="1:18" ht="18.75">
      <c r="A111" s="120"/>
      <c r="B111" s="120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</row>
    <row r="112" spans="1:18" ht="18.75">
      <c r="A112" s="120"/>
      <c r="B112" s="120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</row>
    <row r="113" spans="1:18" ht="18.75">
      <c r="A113" s="120"/>
      <c r="B113" s="120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</row>
    <row r="114" spans="1:18" ht="18.75">
      <c r="A114" s="120"/>
      <c r="B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</row>
    <row r="115" spans="1:18" ht="18.75">
      <c r="A115" s="120"/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</row>
    <row r="116" spans="1:18" ht="18.75">
      <c r="A116" s="120"/>
      <c r="B116" s="120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</row>
    <row r="117" spans="1:18" ht="18.75">
      <c r="A117" s="120"/>
      <c r="B117" s="120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</row>
    <row r="118" spans="1:18" ht="18.75">
      <c r="A118" s="120"/>
      <c r="B118" s="120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</row>
    <row r="119" spans="1:18" ht="18.75">
      <c r="A119" s="120"/>
      <c r="B119" s="120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</row>
    <row r="120" spans="1:18" ht="18.75">
      <c r="A120" s="120"/>
      <c r="B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</row>
    <row r="121" spans="1:18" ht="18.75">
      <c r="A121" s="120"/>
      <c r="B121" s="120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</row>
    <row r="122" spans="1:18" ht="18.75">
      <c r="A122" s="120"/>
      <c r="B122" s="120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</row>
    <row r="123" spans="1:18" ht="18.75">
      <c r="A123" s="120"/>
      <c r="B123" s="120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</row>
    <row r="124" spans="1:18" ht="18.75">
      <c r="A124" s="120"/>
      <c r="B124" s="120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</row>
    <row r="125" spans="1:18" ht="18.75">
      <c r="A125" s="120"/>
      <c r="B125" s="120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</row>
    <row r="126" spans="1:18" ht="18.75">
      <c r="A126" s="120"/>
      <c r="B126" s="120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</row>
    <row r="127" spans="1:18" ht="18.75">
      <c r="A127" s="120"/>
      <c r="B127" s="120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</row>
    <row r="128" spans="1:18" ht="18.75">
      <c r="A128" s="120"/>
      <c r="B128" s="120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</row>
    <row r="129" spans="1:18" ht="18.75">
      <c r="A129" s="120"/>
      <c r="B129" s="120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</row>
    <row r="130" spans="1:18" ht="18.75">
      <c r="A130" s="120"/>
      <c r="B130" s="120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</row>
    <row r="131" spans="1:18" ht="18.75">
      <c r="A131" s="120"/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</row>
    <row r="132" spans="1:18" ht="18.75">
      <c r="A132" s="120"/>
      <c r="B132" s="120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</row>
    <row r="133" spans="1:18" ht="18.75">
      <c r="A133" s="120"/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</row>
    <row r="134" spans="1:18" ht="18.75">
      <c r="A134" s="120"/>
      <c r="B134" s="120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</row>
    <row r="135" spans="1:18" ht="18.75">
      <c r="A135" s="120"/>
      <c r="B135" s="120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</row>
    <row r="136" spans="1:18" ht="18.75">
      <c r="A136" s="120"/>
      <c r="B136" s="120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</row>
    <row r="137" spans="1:18" ht="18.75">
      <c r="A137" s="120"/>
      <c r="B137" s="120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</row>
    <row r="138" spans="1:18" ht="18.75">
      <c r="A138" s="120"/>
      <c r="B138" s="120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</row>
    <row r="139" spans="1:18" ht="18.75">
      <c r="A139" s="120"/>
      <c r="B139" s="120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</row>
    <row r="140" spans="1:18" ht="18.75">
      <c r="A140" s="120"/>
      <c r="B140" s="120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</row>
    <row r="141" spans="1:18" ht="18.75">
      <c r="A141" s="120"/>
      <c r="B141" s="120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</row>
    <row r="142" spans="1:18" ht="18.75">
      <c r="A142" s="120"/>
      <c r="B142" s="120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</row>
    <row r="143" spans="1:18" ht="18.75">
      <c r="A143" s="120"/>
      <c r="B143" s="120"/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</row>
    <row r="144" spans="1:18" ht="18.75">
      <c r="A144" s="120"/>
      <c r="B144" s="120"/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</row>
    <row r="145" spans="1:18" ht="18.75">
      <c r="A145" s="120"/>
      <c r="B145" s="120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</row>
    <row r="146" spans="1:18" ht="18.75">
      <c r="A146" s="120"/>
      <c r="B146" s="120"/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</row>
    <row r="147" spans="1:18" ht="18.75">
      <c r="A147" s="120"/>
      <c r="B147" s="120"/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</row>
    <row r="148" spans="1:18" ht="18.75">
      <c r="A148" s="120"/>
      <c r="B148" s="120"/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</row>
    <row r="149" spans="1:18" ht="18.75">
      <c r="A149" s="120"/>
      <c r="B149" s="120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</row>
    <row r="150" spans="1:18" ht="18.75">
      <c r="A150" s="120"/>
      <c r="B150" s="120"/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</row>
    <row r="151" spans="1:18" ht="18.75">
      <c r="A151" s="120"/>
      <c r="B151" s="120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</row>
    <row r="152" spans="1:18" ht="18.75">
      <c r="A152" s="120"/>
      <c r="B152" s="120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</row>
    <row r="153" spans="1:18" ht="18.75">
      <c r="A153" s="120"/>
      <c r="B153" s="120"/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</row>
    <row r="154" spans="1:18" ht="18.75">
      <c r="A154" s="120"/>
      <c r="B154" s="120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</row>
    <row r="155" spans="1:18" ht="18.75">
      <c r="A155" s="120"/>
      <c r="B155" s="120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</row>
    <row r="156" spans="1:18" ht="18.75">
      <c r="A156" s="120"/>
      <c r="B156" s="120"/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</row>
    <row r="157" spans="1:18" ht="18.75">
      <c r="A157" s="120"/>
      <c r="B157" s="120"/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</row>
    <row r="158" spans="1:18" ht="18.75">
      <c r="A158" s="120"/>
      <c r="B158" s="120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</row>
    <row r="159" spans="1:18" ht="18.75">
      <c r="A159" s="120"/>
      <c r="B159" s="120"/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</row>
    <row r="160" spans="1:18" ht="18.75">
      <c r="A160" s="120"/>
      <c r="B160" s="120"/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</row>
    <row r="161" spans="1:18" ht="18.75">
      <c r="A161" s="120"/>
      <c r="B161" s="120"/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</row>
    <row r="162" spans="1:18" ht="18.75">
      <c r="A162" s="120"/>
      <c r="B162" s="120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</row>
    <row r="163" spans="1:18" ht="18.75">
      <c r="A163" s="120"/>
      <c r="B163" s="120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</row>
    <row r="164" spans="1:18" ht="18.75">
      <c r="A164" s="120"/>
      <c r="B164" s="120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</row>
    <row r="165" spans="1:18" ht="18.75">
      <c r="A165" s="120"/>
      <c r="B165" s="120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</row>
    <row r="166" spans="1:18" ht="18.75">
      <c r="A166" s="120"/>
      <c r="B166" s="120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</row>
    <row r="167" spans="1:18" ht="18.75">
      <c r="A167" s="120"/>
      <c r="B167" s="120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</row>
    <row r="168" spans="1:18" ht="18.75">
      <c r="A168" s="120"/>
      <c r="B168" s="120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</row>
    <row r="169" spans="1:18" ht="18.75">
      <c r="A169" s="120"/>
      <c r="B169" s="120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</row>
    <row r="170" spans="1:18" ht="18.75">
      <c r="A170" s="120"/>
      <c r="B170" s="120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</row>
    <row r="171" spans="1:18" ht="18.75">
      <c r="A171" s="120"/>
      <c r="B171" s="120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</row>
    <row r="172" spans="1:18" ht="18.75">
      <c r="A172" s="120"/>
      <c r="B172" s="120"/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</row>
    <row r="173" spans="1:18" ht="18.75">
      <c r="A173" s="120"/>
      <c r="B173" s="120"/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</row>
    <row r="174" spans="1:18" ht="18.75">
      <c r="A174" s="120"/>
      <c r="B174" s="120"/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</row>
    <row r="175" spans="1:18" ht="18.75">
      <c r="A175" s="120"/>
      <c r="B175" s="120"/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</row>
    <row r="176" spans="1:18" ht="18.75">
      <c r="A176" s="120"/>
      <c r="B176" s="120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</row>
    <row r="177" spans="1:18" ht="18.75">
      <c r="A177" s="120"/>
      <c r="B177" s="120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</row>
    <row r="178" spans="1:18" ht="18.75">
      <c r="A178" s="120"/>
      <c r="B178" s="120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</row>
    <row r="179" spans="1:18" ht="18.75">
      <c r="A179" s="120"/>
      <c r="B179" s="120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</row>
    <row r="180" spans="1:18" ht="18.75">
      <c r="A180" s="120"/>
      <c r="B180" s="120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</row>
    <row r="181" spans="1:18" ht="18.75">
      <c r="A181" s="120"/>
      <c r="B181" s="120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</row>
    <row r="182" spans="1:18" ht="18.75">
      <c r="A182" s="120"/>
      <c r="B182" s="120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</row>
    <row r="183" spans="1:18" ht="18.75">
      <c r="A183" s="120"/>
      <c r="B183" s="120"/>
      <c r="C183" s="120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</row>
    <row r="184" spans="1:18" ht="18.75">
      <c r="A184" s="120"/>
      <c r="B184" s="120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</row>
    <row r="185" spans="1:18" ht="18.75">
      <c r="A185" s="120"/>
      <c r="B185" s="120"/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</row>
    <row r="186" spans="1:18" ht="18.75">
      <c r="A186" s="120"/>
      <c r="B186" s="120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</row>
    <row r="187" spans="1:18" ht="18.75">
      <c r="A187" s="120"/>
      <c r="B187" s="120"/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</row>
    <row r="188" spans="1:18" ht="18.75">
      <c r="A188" s="120"/>
      <c r="B188" s="120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</row>
    <row r="189" spans="1:18" ht="18.75">
      <c r="A189" s="120"/>
      <c r="B189" s="120"/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</row>
    <row r="190" spans="1:18" ht="18.75">
      <c r="A190" s="120"/>
      <c r="B190" s="120"/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</row>
    <row r="191" spans="1:18" ht="18.75">
      <c r="A191" s="120"/>
      <c r="B191" s="120"/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</row>
    <row r="192" spans="1:18" ht="18.75">
      <c r="A192" s="120"/>
      <c r="B192" s="120"/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</row>
    <row r="193" spans="1:18" ht="18.75">
      <c r="A193" s="120"/>
      <c r="B193" s="120"/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</row>
    <row r="194" spans="1:18" ht="18.75">
      <c r="A194" s="120"/>
      <c r="B194" s="120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</row>
    <row r="195" spans="1:18" ht="18.75">
      <c r="A195" s="120"/>
      <c r="B195" s="120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</row>
    <row r="196" spans="1:18" ht="18.75">
      <c r="A196" s="120"/>
      <c r="B196" s="120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</row>
    <row r="197" spans="1:18" ht="18.75">
      <c r="A197" s="120"/>
      <c r="B197" s="120"/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</row>
    <row r="198" spans="1:18" ht="18.75">
      <c r="A198" s="120"/>
      <c r="B198" s="120"/>
      <c r="C198" s="120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</row>
    <row r="199" spans="1:18" ht="18.75">
      <c r="A199" s="120"/>
      <c r="B199" s="120"/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</row>
    <row r="200" spans="1:18" ht="18.75">
      <c r="A200" s="120"/>
      <c r="B200" s="120"/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</row>
    <row r="201" spans="1:18" ht="18.75">
      <c r="A201" s="120"/>
      <c r="B201" s="120"/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</row>
    <row r="202" spans="1:18" ht="18.75">
      <c r="A202" s="120"/>
      <c r="B202" s="120"/>
      <c r="C202" s="120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</row>
    <row r="203" spans="1:18" ht="18.75">
      <c r="A203" s="120"/>
      <c r="B203" s="120"/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</row>
    <row r="204" spans="1:18" ht="18.75">
      <c r="A204" s="120"/>
      <c r="B204" s="120"/>
      <c r="C204" s="120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</row>
    <row r="205" spans="1:18" ht="18.75">
      <c r="A205" s="120"/>
      <c r="B205" s="120"/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</row>
    <row r="206" spans="1:18" ht="18.75">
      <c r="A206" s="120"/>
      <c r="B206" s="120"/>
      <c r="C206" s="120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6"/>
      <c r="R206" s="120"/>
    </row>
    <row r="207" spans="1:18" ht="18.75">
      <c r="A207" s="120"/>
      <c r="B207" s="120"/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R207" s="120"/>
    </row>
    <row r="208" spans="1:18" ht="18.75">
      <c r="A208" s="120"/>
      <c r="B208" s="120"/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R208" s="120"/>
    </row>
    <row r="209" spans="1:18" ht="18.75">
      <c r="A209" s="120"/>
      <c r="B209" s="120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R209" s="120"/>
    </row>
    <row r="210" spans="1:18" ht="18.75">
      <c r="A210" s="120"/>
      <c r="B210" s="120"/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R210" s="120"/>
    </row>
    <row r="211" spans="1:18" ht="18.75">
      <c r="A211" s="120"/>
      <c r="B211" s="120"/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R211" s="127"/>
    </row>
    <row r="212" spans="1:16" ht="18.75">
      <c r="A212" s="120"/>
      <c r="B212" s="120"/>
      <c r="C212" s="120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</row>
    <row r="213" spans="1:16" ht="18.75">
      <c r="A213" s="120"/>
      <c r="B213" s="120"/>
      <c r="C213" s="120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</row>
    <row r="214" spans="1:16" ht="18.75">
      <c r="A214" s="120"/>
      <c r="B214" s="120"/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</row>
    <row r="215" spans="1:16" ht="18.75">
      <c r="A215" s="120"/>
      <c r="B215" s="120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</row>
    <row r="216" spans="1:16" ht="18.75">
      <c r="A216" s="120"/>
      <c r="B216" s="120"/>
      <c r="C216" s="120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</row>
    <row r="217" spans="1:16" ht="18.75">
      <c r="A217" s="126"/>
      <c r="B217" s="126"/>
      <c r="C217" s="126"/>
      <c r="D217" s="126"/>
      <c r="E217" s="126"/>
      <c r="F217" s="126"/>
      <c r="G217" s="126"/>
      <c r="H217" s="126"/>
      <c r="I217" s="126"/>
      <c r="J217" s="126"/>
      <c r="K217" s="126"/>
      <c r="L217" s="126"/>
      <c r="M217" s="126"/>
      <c r="N217" s="126"/>
      <c r="O217" s="126"/>
      <c r="P217" s="127"/>
    </row>
    <row r="218" ht="18.75">
      <c r="P218" s="128"/>
    </row>
  </sheetData>
  <sheetProtection/>
  <mergeCells count="11">
    <mergeCell ref="A5:P5"/>
    <mergeCell ref="A12:P12"/>
    <mergeCell ref="A28:P28"/>
    <mergeCell ref="A1:P1"/>
    <mergeCell ref="B2:D3"/>
    <mergeCell ref="E2:P2"/>
    <mergeCell ref="E3:G3"/>
    <mergeCell ref="H3:J3"/>
    <mergeCell ref="K3:M3"/>
    <mergeCell ref="N3:P3"/>
    <mergeCell ref="A2:A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215"/>
  <sheetViews>
    <sheetView zoomScale="80" zoomScaleNormal="80" zoomScalePageLayoutView="0" workbookViewId="0" topLeftCell="A10">
      <selection activeCell="A20" sqref="A20"/>
    </sheetView>
  </sheetViews>
  <sheetFormatPr defaultColWidth="9.140625" defaultRowHeight="15"/>
  <cols>
    <col min="1" max="1" width="44.00390625" style="121" customWidth="1"/>
    <col min="2" max="2" width="10.140625" style="121" customWidth="1"/>
    <col min="3" max="4" width="10.00390625" style="121" customWidth="1"/>
    <col min="5" max="5" width="10.57421875" style="121" customWidth="1"/>
    <col min="6" max="6" width="9.7109375" style="121" customWidth="1"/>
    <col min="7" max="7" width="9.8515625" style="121" customWidth="1"/>
    <col min="8" max="9" width="9.28125" style="121" customWidth="1"/>
    <col min="10" max="10" width="9.57421875" style="121" customWidth="1"/>
    <col min="11" max="11" width="10.28125" style="121" customWidth="1"/>
    <col min="12" max="12" width="10.00390625" style="121" customWidth="1"/>
    <col min="13" max="13" width="11.00390625" style="121" customWidth="1"/>
    <col min="14" max="14" width="10.28125" style="121" customWidth="1"/>
    <col min="15" max="16" width="10.57421875" style="121" customWidth="1"/>
    <col min="17" max="17" width="14.00390625" style="121" customWidth="1"/>
    <col min="18" max="18" width="9.140625" style="128" customWidth="1"/>
    <col min="19" max="16384" width="9.140625" style="120" customWidth="1"/>
  </cols>
  <sheetData>
    <row r="1" spans="1:18" ht="20.25">
      <c r="A1" s="240" t="s">
        <v>471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2"/>
      <c r="Q1" s="120"/>
      <c r="R1" s="120"/>
    </row>
    <row r="2" spans="1:18" ht="19.5" customHeight="1">
      <c r="A2" s="255" t="s">
        <v>0</v>
      </c>
      <c r="B2" s="234" t="s">
        <v>1</v>
      </c>
      <c r="C2" s="235"/>
      <c r="D2" s="236"/>
      <c r="E2" s="243" t="s">
        <v>5</v>
      </c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5"/>
      <c r="Q2" s="120"/>
      <c r="R2" s="120"/>
    </row>
    <row r="3" spans="1:18" ht="40.5" customHeight="1">
      <c r="A3" s="256"/>
      <c r="B3" s="237"/>
      <c r="C3" s="238"/>
      <c r="D3" s="239"/>
      <c r="E3" s="246" t="s">
        <v>2</v>
      </c>
      <c r="F3" s="247"/>
      <c r="G3" s="248"/>
      <c r="H3" s="246" t="s">
        <v>3</v>
      </c>
      <c r="I3" s="247"/>
      <c r="J3" s="248"/>
      <c r="K3" s="246" t="s">
        <v>4</v>
      </c>
      <c r="L3" s="247"/>
      <c r="M3" s="248"/>
      <c r="N3" s="249" t="s">
        <v>6</v>
      </c>
      <c r="O3" s="250"/>
      <c r="P3" s="251"/>
      <c r="Q3" s="120"/>
      <c r="R3" s="120"/>
    </row>
    <row r="4" spans="1:18" ht="33.75" customHeight="1">
      <c r="A4" s="257"/>
      <c r="B4" s="2" t="s">
        <v>17</v>
      </c>
      <c r="C4" s="2" t="s">
        <v>18</v>
      </c>
      <c r="D4" s="2" t="s">
        <v>19</v>
      </c>
      <c r="E4" s="2" t="s">
        <v>17</v>
      </c>
      <c r="F4" s="2" t="s">
        <v>18</v>
      </c>
      <c r="G4" s="2" t="s">
        <v>19</v>
      </c>
      <c r="H4" s="2" t="s">
        <v>17</v>
      </c>
      <c r="I4" s="2" t="s">
        <v>18</v>
      </c>
      <c r="J4" s="2" t="s">
        <v>19</v>
      </c>
      <c r="K4" s="2" t="s">
        <v>17</v>
      </c>
      <c r="L4" s="2" t="s">
        <v>18</v>
      </c>
      <c r="M4" s="2" t="s">
        <v>19</v>
      </c>
      <c r="N4" s="2" t="s">
        <v>17</v>
      </c>
      <c r="O4" s="2" t="s">
        <v>18</v>
      </c>
      <c r="P4" s="2" t="s">
        <v>19</v>
      </c>
      <c r="Q4" s="120"/>
      <c r="R4" s="120"/>
    </row>
    <row r="5" spans="1:18" ht="18.75">
      <c r="A5" s="233" t="s">
        <v>7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120"/>
      <c r="R5" s="120"/>
    </row>
    <row r="6" spans="1:18" ht="18.75">
      <c r="A6" s="39" t="s">
        <v>130</v>
      </c>
      <c r="B6" s="43">
        <v>25</v>
      </c>
      <c r="C6" s="43">
        <v>25</v>
      </c>
      <c r="D6" s="43">
        <v>30</v>
      </c>
      <c r="E6" s="44">
        <v>2.3295000000000003</v>
      </c>
      <c r="F6" s="44">
        <v>2.3295000000000003</v>
      </c>
      <c r="G6" s="44">
        <v>2.9190000000000005</v>
      </c>
      <c r="H6" s="44">
        <v>0.099</v>
      </c>
      <c r="I6" s="44">
        <v>0.099</v>
      </c>
      <c r="J6" s="44">
        <v>0.121</v>
      </c>
      <c r="K6" s="44">
        <v>20.1275</v>
      </c>
      <c r="L6" s="44">
        <v>20.1275</v>
      </c>
      <c r="M6" s="44">
        <v>25.143</v>
      </c>
      <c r="N6" s="45">
        <v>27.735</v>
      </c>
      <c r="O6" s="45">
        <v>27.735</v>
      </c>
      <c r="P6" s="45">
        <v>34.61</v>
      </c>
      <c r="Q6" s="120"/>
      <c r="R6" s="120"/>
    </row>
    <row r="7" spans="1:18" ht="18.75">
      <c r="A7" s="39" t="s">
        <v>128</v>
      </c>
      <c r="B7" s="4">
        <v>57</v>
      </c>
      <c r="C7" s="4">
        <v>57</v>
      </c>
      <c r="D7" s="4">
        <v>57</v>
      </c>
      <c r="E7" s="40">
        <v>7.0707</v>
      </c>
      <c r="F7" s="40">
        <v>7.0707</v>
      </c>
      <c r="G7" s="40">
        <v>7.0707</v>
      </c>
      <c r="H7" s="40">
        <v>8.965500000000002</v>
      </c>
      <c r="I7" s="40">
        <v>8.965500000000002</v>
      </c>
      <c r="J7" s="40">
        <v>8.965500000000002</v>
      </c>
      <c r="K7" s="40">
        <v>0.91855</v>
      </c>
      <c r="L7" s="40">
        <v>0.91855</v>
      </c>
      <c r="M7" s="40">
        <v>0.91855</v>
      </c>
      <c r="N7" s="41">
        <v>113.00000000000001</v>
      </c>
      <c r="O7" s="41">
        <v>113.00000000000001</v>
      </c>
      <c r="P7" s="41">
        <v>113.00000000000001</v>
      </c>
      <c r="Q7" s="120"/>
      <c r="R7" s="120"/>
    </row>
    <row r="8" spans="1:18" ht="18.75">
      <c r="A8" s="39" t="s">
        <v>129</v>
      </c>
      <c r="B8" s="4">
        <v>96</v>
      </c>
      <c r="C8" s="4">
        <v>100</v>
      </c>
      <c r="D8" s="4">
        <v>125</v>
      </c>
      <c r="E8" s="40">
        <v>3.7044</v>
      </c>
      <c r="F8" s="40">
        <v>3.7043999999999997</v>
      </c>
      <c r="G8" s="40">
        <v>4.6116</v>
      </c>
      <c r="H8" s="40">
        <v>2.601</v>
      </c>
      <c r="I8" s="40">
        <v>2.601</v>
      </c>
      <c r="J8" s="40">
        <v>3.2465</v>
      </c>
      <c r="K8" s="40">
        <v>18.646849999999997</v>
      </c>
      <c r="L8" s="40">
        <v>22.638849999999998</v>
      </c>
      <c r="M8" s="40">
        <v>28.196399999999997</v>
      </c>
      <c r="N8" s="41">
        <v>112.825</v>
      </c>
      <c r="O8" s="41">
        <v>127.985</v>
      </c>
      <c r="P8" s="41">
        <v>159.45499999999998</v>
      </c>
      <c r="Q8" s="120"/>
      <c r="R8" s="120"/>
    </row>
    <row r="9" spans="1:18" ht="37.5">
      <c r="A9" s="42" t="s">
        <v>240</v>
      </c>
      <c r="B9" s="4">
        <v>120</v>
      </c>
      <c r="C9" s="4">
        <v>120</v>
      </c>
      <c r="D9" s="4">
        <v>160</v>
      </c>
      <c r="E9" s="40">
        <v>0.54</v>
      </c>
      <c r="F9" s="40">
        <v>0.54</v>
      </c>
      <c r="G9" s="40">
        <v>0.7200000000000001</v>
      </c>
      <c r="H9" s="40">
        <v>0.06</v>
      </c>
      <c r="I9" s="40">
        <v>0.06</v>
      </c>
      <c r="J9" s="40">
        <v>0.08000000000000002</v>
      </c>
      <c r="K9" s="40">
        <v>6.24</v>
      </c>
      <c r="L9" s="40">
        <v>12.228</v>
      </c>
      <c r="M9" s="40">
        <v>16.304000000000002</v>
      </c>
      <c r="N9" s="41">
        <v>25.8</v>
      </c>
      <c r="O9" s="41">
        <v>48.54</v>
      </c>
      <c r="P9" s="41">
        <v>64.72</v>
      </c>
      <c r="Q9" s="120"/>
      <c r="R9" s="120"/>
    </row>
    <row r="10" spans="1:18" ht="37.5">
      <c r="A10" s="42" t="s">
        <v>241</v>
      </c>
      <c r="B10" s="4">
        <v>120</v>
      </c>
      <c r="C10" s="4">
        <v>120</v>
      </c>
      <c r="D10" s="4">
        <v>160</v>
      </c>
      <c r="E10" s="40">
        <v>0.24</v>
      </c>
      <c r="F10" s="40">
        <v>0.24</v>
      </c>
      <c r="G10" s="40">
        <v>0.32000000000000006</v>
      </c>
      <c r="H10" s="40">
        <v>0.24</v>
      </c>
      <c r="I10" s="40">
        <v>0.24</v>
      </c>
      <c r="J10" s="40">
        <v>0.32000000000000006</v>
      </c>
      <c r="K10" s="40">
        <v>6.24</v>
      </c>
      <c r="L10" s="40">
        <v>12.228</v>
      </c>
      <c r="M10" s="40">
        <v>16.304000000000002</v>
      </c>
      <c r="N10" s="41">
        <v>27</v>
      </c>
      <c r="O10" s="41">
        <v>49.739999999999995</v>
      </c>
      <c r="P10" s="41">
        <v>66.32</v>
      </c>
      <c r="Q10" s="120"/>
      <c r="R10" s="120"/>
    </row>
    <row r="11" spans="1:18" ht="37.5">
      <c r="A11" s="42" t="s">
        <v>305</v>
      </c>
      <c r="B11" s="4">
        <v>120</v>
      </c>
      <c r="C11" s="4">
        <v>120</v>
      </c>
      <c r="D11" s="4">
        <v>160</v>
      </c>
      <c r="E11" s="40">
        <v>0.36</v>
      </c>
      <c r="F11" s="40">
        <v>0.36</v>
      </c>
      <c r="G11" s="40">
        <v>0.48</v>
      </c>
      <c r="H11" s="40">
        <v>0.12</v>
      </c>
      <c r="I11" s="40">
        <v>0.12</v>
      </c>
      <c r="J11" s="40">
        <v>0.16000000000000003</v>
      </c>
      <c r="K11" s="40">
        <v>9.36</v>
      </c>
      <c r="L11" s="40">
        <v>15.347999999999999</v>
      </c>
      <c r="M11" s="40">
        <v>20.464</v>
      </c>
      <c r="N11" s="41">
        <v>39</v>
      </c>
      <c r="O11" s="41">
        <v>61.739999999999995</v>
      </c>
      <c r="P11" s="41">
        <v>82.32</v>
      </c>
      <c r="Q11" s="120"/>
      <c r="R11" s="120"/>
    </row>
    <row r="12" spans="1:18" ht="18.75">
      <c r="A12" s="39" t="s">
        <v>21</v>
      </c>
      <c r="B12" s="142">
        <v>30</v>
      </c>
      <c r="C12" s="6">
        <v>30</v>
      </c>
      <c r="D12" s="6"/>
      <c r="E12" s="40">
        <v>2.1</v>
      </c>
      <c r="F12" s="40">
        <v>2.1</v>
      </c>
      <c r="G12" s="40"/>
      <c r="H12" s="40">
        <v>2.4</v>
      </c>
      <c r="I12" s="40">
        <v>2.4</v>
      </c>
      <c r="J12" s="40"/>
      <c r="K12" s="40">
        <v>9.9</v>
      </c>
      <c r="L12" s="40">
        <v>9.9</v>
      </c>
      <c r="M12" s="40"/>
      <c r="N12" s="41">
        <v>71.1</v>
      </c>
      <c r="O12" s="41">
        <v>71.1</v>
      </c>
      <c r="P12" s="41"/>
      <c r="Q12" s="120"/>
      <c r="R12" s="120"/>
    </row>
    <row r="13" spans="1:18" ht="37.5">
      <c r="A13" s="42" t="s">
        <v>41</v>
      </c>
      <c r="B13" s="6"/>
      <c r="C13" s="6"/>
      <c r="D13" s="6" t="s">
        <v>36</v>
      </c>
      <c r="E13" s="40"/>
      <c r="F13" s="40"/>
      <c r="G13" s="40">
        <v>3.02</v>
      </c>
      <c r="H13" s="40"/>
      <c r="I13" s="40"/>
      <c r="J13" s="40">
        <v>3.5599999999999996</v>
      </c>
      <c r="K13" s="40"/>
      <c r="L13" s="40"/>
      <c r="M13" s="40">
        <v>9.9</v>
      </c>
      <c r="N13" s="41"/>
      <c r="O13" s="41"/>
      <c r="P13" s="41">
        <v>85.5</v>
      </c>
      <c r="Q13" s="120"/>
      <c r="R13" s="120"/>
    </row>
    <row r="14" spans="1:18" ht="18.75">
      <c r="A14" s="79" t="s">
        <v>8</v>
      </c>
      <c r="B14" s="46"/>
      <c r="C14" s="69"/>
      <c r="D14" s="122"/>
      <c r="E14" s="180"/>
      <c r="F14" s="180"/>
      <c r="G14" s="180"/>
      <c r="H14" s="180"/>
      <c r="I14" s="180"/>
      <c r="J14" s="180"/>
      <c r="K14" s="180"/>
      <c r="L14" s="180"/>
      <c r="M14" s="180"/>
      <c r="N14" s="181"/>
      <c r="O14" s="181"/>
      <c r="P14" s="181"/>
      <c r="Q14" s="120"/>
      <c r="R14" s="120"/>
    </row>
    <row r="15" spans="1:16" s="36" customFormat="1" ht="42" customHeight="1">
      <c r="A15" s="42" t="s">
        <v>306</v>
      </c>
      <c r="B15" s="155"/>
      <c r="C15" s="155"/>
      <c r="D15" s="70"/>
      <c r="E15" s="65">
        <v>15.7446</v>
      </c>
      <c r="F15" s="65">
        <v>15.7446</v>
      </c>
      <c r="G15" s="65">
        <v>18.3413</v>
      </c>
      <c r="H15" s="65">
        <v>14.125500000000004</v>
      </c>
      <c r="I15" s="65">
        <v>14.125500000000004</v>
      </c>
      <c r="J15" s="65">
        <v>15.973000000000003</v>
      </c>
      <c r="K15" s="65">
        <v>55.832899999999995</v>
      </c>
      <c r="L15" s="65">
        <v>65.8129</v>
      </c>
      <c r="M15" s="65">
        <v>80.46195</v>
      </c>
      <c r="N15" s="66">
        <v>350.46000000000004</v>
      </c>
      <c r="O15" s="66">
        <v>388.36</v>
      </c>
      <c r="P15" s="66">
        <v>457.28499999999997</v>
      </c>
    </row>
    <row r="16" spans="1:16" s="36" customFormat="1" ht="48" customHeight="1">
      <c r="A16" s="42" t="s">
        <v>421</v>
      </c>
      <c r="B16" s="70"/>
      <c r="C16" s="70"/>
      <c r="D16" s="70"/>
      <c r="E16" s="65">
        <v>15.444600000000001</v>
      </c>
      <c r="F16" s="65">
        <v>15.444600000000001</v>
      </c>
      <c r="G16" s="65">
        <v>17.941300000000002</v>
      </c>
      <c r="H16" s="65">
        <v>14.305500000000002</v>
      </c>
      <c r="I16" s="65">
        <v>14.305500000000002</v>
      </c>
      <c r="J16" s="65">
        <v>16.213</v>
      </c>
      <c r="K16" s="65">
        <v>55.832899999999995</v>
      </c>
      <c r="L16" s="65">
        <v>65.8129</v>
      </c>
      <c r="M16" s="65">
        <v>80.46195</v>
      </c>
      <c r="N16" s="66">
        <v>351.66</v>
      </c>
      <c r="O16" s="66">
        <v>389.56</v>
      </c>
      <c r="P16" s="66">
        <v>458.885</v>
      </c>
    </row>
    <row r="17" spans="1:16" s="36" customFormat="1" ht="42" customHeight="1">
      <c r="A17" s="42" t="s">
        <v>308</v>
      </c>
      <c r="B17" s="70"/>
      <c r="C17" s="70"/>
      <c r="D17" s="70"/>
      <c r="E17" s="65">
        <v>15.5646</v>
      </c>
      <c r="F17" s="65">
        <v>15.5646</v>
      </c>
      <c r="G17" s="65">
        <v>18.101300000000002</v>
      </c>
      <c r="H17" s="65">
        <v>14.185500000000001</v>
      </c>
      <c r="I17" s="65">
        <v>14.185500000000001</v>
      </c>
      <c r="J17" s="65">
        <v>16.053</v>
      </c>
      <c r="K17" s="65">
        <v>58.9529</v>
      </c>
      <c r="L17" s="65">
        <v>68.9329</v>
      </c>
      <c r="M17" s="65">
        <v>84.62195</v>
      </c>
      <c r="N17" s="66">
        <v>363.65999999999997</v>
      </c>
      <c r="O17" s="66">
        <v>401.56</v>
      </c>
      <c r="P17" s="66">
        <v>474.885</v>
      </c>
    </row>
    <row r="18" spans="1:18" ht="21.75" customHeight="1">
      <c r="A18" s="231" t="s">
        <v>9</v>
      </c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120"/>
      <c r="R18" s="120"/>
    </row>
    <row r="19" spans="1:18" ht="37.5">
      <c r="A19" s="130" t="s">
        <v>112</v>
      </c>
      <c r="B19" s="4">
        <v>45</v>
      </c>
      <c r="C19" s="4">
        <v>45</v>
      </c>
      <c r="D19" s="4">
        <v>60</v>
      </c>
      <c r="E19" s="40">
        <v>2.9640000000000004</v>
      </c>
      <c r="F19" s="40">
        <v>2.9640000000000004</v>
      </c>
      <c r="G19" s="40">
        <v>3.8045000000000004</v>
      </c>
      <c r="H19" s="40">
        <v>0.049</v>
      </c>
      <c r="I19" s="40">
        <v>0.049</v>
      </c>
      <c r="J19" s="40">
        <v>0.066</v>
      </c>
      <c r="K19" s="40">
        <v>20.917</v>
      </c>
      <c r="L19" s="40">
        <v>20.917</v>
      </c>
      <c r="M19" s="40">
        <v>26.441000000000003</v>
      </c>
      <c r="N19" s="41">
        <v>41.34</v>
      </c>
      <c r="O19" s="41">
        <v>41.34</v>
      </c>
      <c r="P19" s="41">
        <v>50.900000000000006</v>
      </c>
      <c r="Q19" s="120"/>
      <c r="R19" s="120"/>
    </row>
    <row r="20" spans="1:18" ht="21.75" customHeight="1">
      <c r="A20" s="50" t="s">
        <v>419</v>
      </c>
      <c r="B20" s="4" t="s">
        <v>110</v>
      </c>
      <c r="C20" s="4" t="s">
        <v>110</v>
      </c>
      <c r="D20" s="4" t="s">
        <v>111</v>
      </c>
      <c r="E20" s="40">
        <v>5.776</v>
      </c>
      <c r="F20" s="40">
        <v>5.776</v>
      </c>
      <c r="G20" s="40">
        <v>7</v>
      </c>
      <c r="H20" s="40">
        <v>4.237</v>
      </c>
      <c r="I20" s="40">
        <v>4.237</v>
      </c>
      <c r="J20" s="40">
        <v>4.849</v>
      </c>
      <c r="K20" s="40">
        <v>23.579</v>
      </c>
      <c r="L20" s="40">
        <v>23.579</v>
      </c>
      <c r="M20" s="40">
        <v>28.121499999999997</v>
      </c>
      <c r="N20" s="41">
        <v>156.04</v>
      </c>
      <c r="O20" s="41">
        <v>156.04</v>
      </c>
      <c r="P20" s="41">
        <v>184.265</v>
      </c>
      <c r="Q20" s="120"/>
      <c r="R20" s="120"/>
    </row>
    <row r="21" spans="1:18" ht="21.75" customHeight="1">
      <c r="A21" s="50" t="s">
        <v>420</v>
      </c>
      <c r="B21" s="4">
        <v>81</v>
      </c>
      <c r="C21" s="4">
        <v>81</v>
      </c>
      <c r="D21" s="101">
        <v>108</v>
      </c>
      <c r="E21" s="44">
        <v>12.775300000000001</v>
      </c>
      <c r="F21" s="44">
        <v>12.775300000000001</v>
      </c>
      <c r="G21" s="44">
        <v>16.9329</v>
      </c>
      <c r="H21" s="44">
        <v>4.465300000000001</v>
      </c>
      <c r="I21" s="44">
        <v>4.465300000000001</v>
      </c>
      <c r="J21" s="44">
        <v>5.5879</v>
      </c>
      <c r="K21" s="44">
        <v>16.688760000000002</v>
      </c>
      <c r="L21" s="44">
        <v>16.688760000000002</v>
      </c>
      <c r="M21" s="44">
        <v>22.146179999999998</v>
      </c>
      <c r="N21" s="45">
        <v>161.36670000000004</v>
      </c>
      <c r="O21" s="45">
        <v>161.36670000000004</v>
      </c>
      <c r="P21" s="45">
        <v>211.0206</v>
      </c>
      <c r="Q21" s="120"/>
      <c r="R21" s="120"/>
    </row>
    <row r="22" spans="1:16" s="182" customFormat="1" ht="21.75" customHeight="1">
      <c r="A22" s="39" t="s">
        <v>131</v>
      </c>
      <c r="B22" s="4">
        <v>120</v>
      </c>
      <c r="C22" s="4">
        <v>120</v>
      </c>
      <c r="D22" s="4">
        <v>180</v>
      </c>
      <c r="E22" s="40">
        <v>0.6</v>
      </c>
      <c r="F22" s="40">
        <v>0.6</v>
      </c>
      <c r="G22" s="40">
        <v>0.9</v>
      </c>
      <c r="H22" s="40">
        <v>0.12</v>
      </c>
      <c r="I22" s="40">
        <v>0.12</v>
      </c>
      <c r="J22" s="40">
        <v>0.18000000000000002</v>
      </c>
      <c r="K22" s="40">
        <v>14.76</v>
      </c>
      <c r="L22" s="40">
        <v>14.76</v>
      </c>
      <c r="M22" s="40">
        <v>22.14</v>
      </c>
      <c r="N22" s="41">
        <v>66</v>
      </c>
      <c r="O22" s="41">
        <v>66</v>
      </c>
      <c r="P22" s="41">
        <v>99</v>
      </c>
    </row>
    <row r="23" spans="1:18" ht="21.75" customHeight="1">
      <c r="A23" s="114" t="s">
        <v>13</v>
      </c>
      <c r="B23" s="155"/>
      <c r="C23" s="116"/>
      <c r="D23" s="70"/>
      <c r="E23" s="65">
        <v>22.115300000000005</v>
      </c>
      <c r="F23" s="65">
        <v>22.115300000000005</v>
      </c>
      <c r="G23" s="65">
        <v>28.6374</v>
      </c>
      <c r="H23" s="65">
        <v>8.8713</v>
      </c>
      <c r="I23" s="65">
        <v>8.8713</v>
      </c>
      <c r="J23" s="65">
        <v>10.682900000000002</v>
      </c>
      <c r="K23" s="65">
        <v>75.94476</v>
      </c>
      <c r="L23" s="65">
        <v>75.94476</v>
      </c>
      <c r="M23" s="65">
        <v>98.84868</v>
      </c>
      <c r="N23" s="66">
        <v>424.74670000000003</v>
      </c>
      <c r="O23" s="66">
        <v>424.74670000000003</v>
      </c>
      <c r="P23" s="66">
        <v>545.1856</v>
      </c>
      <c r="Q23" s="120"/>
      <c r="R23" s="120"/>
    </row>
    <row r="24" spans="1:18" ht="21.75" customHeight="1">
      <c r="A24" s="231" t="s">
        <v>10</v>
      </c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120"/>
      <c r="R24" s="120"/>
    </row>
    <row r="25" spans="1:18" ht="21.75" customHeight="1">
      <c r="A25" s="39" t="s">
        <v>133</v>
      </c>
      <c r="B25" s="4"/>
      <c r="C25" s="4"/>
      <c r="D25" s="4">
        <v>35</v>
      </c>
      <c r="E25" s="40"/>
      <c r="F25" s="40"/>
      <c r="G25" s="40">
        <v>0.5855</v>
      </c>
      <c r="H25" s="40"/>
      <c r="I25" s="40"/>
      <c r="J25" s="40">
        <v>0.983</v>
      </c>
      <c r="K25" s="40"/>
      <c r="L25" s="40"/>
      <c r="M25" s="40">
        <v>4.632</v>
      </c>
      <c r="N25" s="41"/>
      <c r="O25" s="41"/>
      <c r="P25" s="41">
        <v>28.050000000000004</v>
      </c>
      <c r="Q25" s="120"/>
      <c r="R25" s="120"/>
    </row>
    <row r="26" spans="1:18" ht="39" customHeight="1">
      <c r="A26" s="42" t="s">
        <v>134</v>
      </c>
      <c r="B26" s="4" t="s">
        <v>135</v>
      </c>
      <c r="C26" s="4" t="s">
        <v>135</v>
      </c>
      <c r="D26" s="4" t="s">
        <v>136</v>
      </c>
      <c r="E26" s="40">
        <v>10.3498</v>
      </c>
      <c r="F26" s="40">
        <v>10.3498</v>
      </c>
      <c r="G26" s="40">
        <v>14.063199999999998</v>
      </c>
      <c r="H26" s="40">
        <v>4.670299999999999</v>
      </c>
      <c r="I26" s="40">
        <v>4.670299999999999</v>
      </c>
      <c r="J26" s="40">
        <v>6.814900000000001</v>
      </c>
      <c r="K26" s="40">
        <v>6.01176</v>
      </c>
      <c r="L26" s="40">
        <v>6.01176</v>
      </c>
      <c r="M26" s="40">
        <v>9.14513</v>
      </c>
      <c r="N26" s="41">
        <v>109.85669999999999</v>
      </c>
      <c r="O26" s="41">
        <v>109.85669999999999</v>
      </c>
      <c r="P26" s="41">
        <v>157.40560000000002</v>
      </c>
      <c r="Q26" s="120"/>
      <c r="R26" s="120"/>
    </row>
    <row r="27" spans="1:18" ht="21.75" customHeight="1">
      <c r="A27" s="39" t="s">
        <v>132</v>
      </c>
      <c r="B27" s="4">
        <v>117</v>
      </c>
      <c r="C27" s="4">
        <v>117</v>
      </c>
      <c r="D27" s="4">
        <v>117</v>
      </c>
      <c r="E27" s="40">
        <v>6.6155</v>
      </c>
      <c r="F27" s="40">
        <v>6.615499999999999</v>
      </c>
      <c r="G27" s="40">
        <v>6.615499999999999</v>
      </c>
      <c r="H27" s="40">
        <v>6.944500000000001</v>
      </c>
      <c r="I27" s="40">
        <v>6.944500000000001</v>
      </c>
      <c r="J27" s="40">
        <v>6.944500000000001</v>
      </c>
      <c r="K27" s="40">
        <v>29.459</v>
      </c>
      <c r="L27" s="40">
        <v>29.459</v>
      </c>
      <c r="M27" s="40">
        <v>29.459</v>
      </c>
      <c r="N27" s="41">
        <v>204.39999999999998</v>
      </c>
      <c r="O27" s="41">
        <v>204.39999999999998</v>
      </c>
      <c r="P27" s="41">
        <v>204.39999999999998</v>
      </c>
      <c r="Q27" s="120"/>
      <c r="R27" s="120"/>
    </row>
    <row r="28" spans="1:18" ht="21.75" customHeight="1">
      <c r="A28" s="25" t="s">
        <v>348</v>
      </c>
      <c r="B28" s="26">
        <v>60</v>
      </c>
      <c r="C28" s="26">
        <v>60</v>
      </c>
      <c r="D28" s="26">
        <v>80</v>
      </c>
      <c r="E28" s="19">
        <v>0.8999999999999999</v>
      </c>
      <c r="F28" s="19">
        <v>0.8999999999999999</v>
      </c>
      <c r="G28" s="19">
        <v>1.2000000000000002</v>
      </c>
      <c r="H28" s="19">
        <v>0.06</v>
      </c>
      <c r="I28" s="19">
        <v>0.06</v>
      </c>
      <c r="J28" s="19">
        <v>0.08000000000000002</v>
      </c>
      <c r="K28" s="19">
        <v>13.08</v>
      </c>
      <c r="L28" s="19">
        <v>13.08</v>
      </c>
      <c r="M28" s="19">
        <v>17.44</v>
      </c>
      <c r="N28" s="18">
        <v>53.4</v>
      </c>
      <c r="O28" s="18">
        <v>53.4</v>
      </c>
      <c r="P28" s="18">
        <v>71.2</v>
      </c>
      <c r="Q28" s="120"/>
      <c r="R28" s="120"/>
    </row>
    <row r="29" spans="1:18" ht="21.75" customHeight="1">
      <c r="A29" s="25" t="s">
        <v>422</v>
      </c>
      <c r="B29" s="26">
        <v>60</v>
      </c>
      <c r="C29" s="26">
        <v>60</v>
      </c>
      <c r="D29" s="26">
        <v>80</v>
      </c>
      <c r="E29" s="19">
        <v>0.36</v>
      </c>
      <c r="F29" s="19">
        <v>0.36</v>
      </c>
      <c r="G29" s="19">
        <v>0.48</v>
      </c>
      <c r="H29" s="19">
        <v>0.12</v>
      </c>
      <c r="I29" s="19">
        <v>0.12</v>
      </c>
      <c r="J29" s="19">
        <v>0.16000000000000003</v>
      </c>
      <c r="K29" s="19">
        <v>9.36</v>
      </c>
      <c r="L29" s="19">
        <v>9.36</v>
      </c>
      <c r="M29" s="19">
        <v>12.48</v>
      </c>
      <c r="N29" s="18">
        <v>39</v>
      </c>
      <c r="O29" s="18">
        <v>39</v>
      </c>
      <c r="P29" s="18">
        <v>52</v>
      </c>
      <c r="Q29" s="120"/>
      <c r="R29" s="120"/>
    </row>
    <row r="30" spans="1:18" ht="21.75" customHeight="1">
      <c r="A30" s="30" t="s">
        <v>11</v>
      </c>
      <c r="B30" s="28"/>
      <c r="C30" s="91"/>
      <c r="D30" s="17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4"/>
      <c r="P30" s="24"/>
      <c r="Q30" s="120"/>
      <c r="R30" s="120"/>
    </row>
    <row r="31" spans="1:18" ht="21.75" customHeight="1">
      <c r="A31" s="25" t="s">
        <v>169</v>
      </c>
      <c r="B31" s="17"/>
      <c r="C31" s="17"/>
      <c r="D31" s="17"/>
      <c r="E31" s="23">
        <v>17.865299999999998</v>
      </c>
      <c r="F31" s="23">
        <v>17.865299999999998</v>
      </c>
      <c r="G31" s="23">
        <v>22.464199999999998</v>
      </c>
      <c r="H31" s="23">
        <v>11.6748</v>
      </c>
      <c r="I31" s="23">
        <v>11.6748</v>
      </c>
      <c r="J31" s="23">
        <v>14.822400000000002</v>
      </c>
      <c r="K31" s="23">
        <v>48.55076</v>
      </c>
      <c r="L31" s="23">
        <v>48.55076</v>
      </c>
      <c r="M31" s="23">
        <v>60.67613</v>
      </c>
      <c r="N31" s="24">
        <v>367.65669999999994</v>
      </c>
      <c r="O31" s="24">
        <v>367.65669999999994</v>
      </c>
      <c r="P31" s="24">
        <v>461.0556</v>
      </c>
      <c r="Q31" s="120"/>
      <c r="R31" s="120"/>
    </row>
    <row r="32" spans="1:18" ht="21.75" customHeight="1">
      <c r="A32" s="85" t="s">
        <v>168</v>
      </c>
      <c r="B32" s="38"/>
      <c r="C32" s="38"/>
      <c r="D32" s="38"/>
      <c r="E32" s="134">
        <v>17.3253</v>
      </c>
      <c r="F32" s="134">
        <v>17.3253</v>
      </c>
      <c r="G32" s="134">
        <v>21.7442</v>
      </c>
      <c r="H32" s="134">
        <v>11.734799999999998</v>
      </c>
      <c r="I32" s="134">
        <v>11.734799999999998</v>
      </c>
      <c r="J32" s="134">
        <v>14.902400000000002</v>
      </c>
      <c r="K32" s="134">
        <v>44.83076</v>
      </c>
      <c r="L32" s="134">
        <v>44.83076</v>
      </c>
      <c r="M32" s="134">
        <v>55.71612999999999</v>
      </c>
      <c r="N32" s="139">
        <v>353.25669999999997</v>
      </c>
      <c r="O32" s="139">
        <v>353.25669999999997</v>
      </c>
      <c r="P32" s="139">
        <v>441.85560000000004</v>
      </c>
      <c r="Q32" s="120"/>
      <c r="R32" s="120"/>
    </row>
    <row r="33" spans="1:18" ht="18.75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</row>
    <row r="34" spans="1:18" ht="18.75">
      <c r="A34" s="120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</row>
    <row r="35" spans="1:18" ht="18.75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</row>
    <row r="36" spans="1:18" ht="18.75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</row>
    <row r="37" spans="1:18" ht="18.75">
      <c r="A37" s="120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</row>
    <row r="38" spans="1:18" ht="18.75">
      <c r="A38" s="120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</row>
    <row r="39" spans="1:18" ht="18.75">
      <c r="A39" s="120"/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</row>
    <row r="40" spans="1:18" ht="18.75">
      <c r="A40" s="120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</row>
    <row r="41" spans="1:18" ht="18.75">
      <c r="A41" s="120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</row>
    <row r="42" spans="1:18" ht="18.75">
      <c r="A42" s="120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</row>
    <row r="43" spans="1:18" ht="18.75">
      <c r="A43" s="120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</row>
    <row r="44" spans="1:18" ht="18.75">
      <c r="A44" s="120"/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</row>
    <row r="45" spans="1:18" ht="18.75">
      <c r="A45" s="120"/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</row>
    <row r="46" spans="1:18" ht="18.75">
      <c r="A46" s="120"/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</row>
    <row r="47" spans="1:18" ht="18.75">
      <c r="A47" s="120"/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</row>
    <row r="48" spans="1:18" ht="18.75">
      <c r="A48" s="120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</row>
    <row r="49" spans="1:18" ht="18.75">
      <c r="A49" s="120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</row>
    <row r="50" spans="1:18" ht="18.75">
      <c r="A50" s="120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</row>
    <row r="51" spans="1:18" ht="18.75">
      <c r="A51" s="120"/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</row>
    <row r="52" spans="1:18" ht="18.75">
      <c r="A52" s="120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</row>
    <row r="53" spans="1:18" ht="18.75">
      <c r="A53" s="120"/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</row>
    <row r="54" spans="1:18" ht="18.75">
      <c r="A54" s="120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</row>
    <row r="55" spans="1:18" ht="18.75">
      <c r="A55" s="120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</row>
    <row r="56" spans="1:18" ht="18.75">
      <c r="A56" s="120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</row>
    <row r="57" spans="1:18" ht="18.75">
      <c r="A57" s="120"/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</row>
    <row r="58" spans="1:18" ht="18.75">
      <c r="A58" s="120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</row>
    <row r="59" spans="1:18" ht="18.75">
      <c r="A59" s="120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</row>
    <row r="60" spans="1:18" ht="18.75">
      <c r="A60" s="120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</row>
    <row r="61" spans="1:18" ht="18.75">
      <c r="A61" s="120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</row>
    <row r="62" spans="1:18" ht="18.75">
      <c r="A62" s="120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</row>
    <row r="63" spans="1:18" ht="18.75">
      <c r="A63" s="120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</row>
    <row r="64" spans="1:18" ht="18.75">
      <c r="A64" s="120"/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</row>
    <row r="65" spans="1:18" ht="18.75">
      <c r="A65" s="120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</row>
    <row r="66" spans="1:18" ht="18.75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</row>
    <row r="67" spans="1:18" ht="18.75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</row>
    <row r="68" spans="1:18" ht="18.75">
      <c r="A68" s="120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</row>
    <row r="69" spans="1:18" ht="18.75">
      <c r="A69" s="120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</row>
    <row r="70" spans="1:18" ht="18.75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</row>
    <row r="71" spans="1:18" ht="18.75">
      <c r="A71" s="120"/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</row>
    <row r="72" spans="1:18" ht="18.75">
      <c r="A72" s="120"/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</row>
    <row r="73" spans="1:18" ht="18.75">
      <c r="A73" s="120"/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</row>
    <row r="74" spans="1:18" ht="18.75">
      <c r="A74" s="120"/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</row>
    <row r="75" spans="1:18" ht="18.75">
      <c r="A75" s="120"/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</row>
    <row r="76" spans="1:18" ht="18.75">
      <c r="A76" s="120"/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</row>
    <row r="77" spans="1:18" ht="18.75">
      <c r="A77" s="120"/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</row>
    <row r="78" spans="1:18" ht="18.75">
      <c r="A78" s="120"/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</row>
    <row r="79" spans="1:18" ht="18.75">
      <c r="A79" s="120"/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</row>
    <row r="80" spans="1:18" ht="18.75">
      <c r="A80" s="120"/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</row>
    <row r="81" spans="1:18" ht="18.75">
      <c r="A81" s="120"/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</row>
    <row r="82" spans="1:18" ht="18.75">
      <c r="A82" s="120"/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</row>
    <row r="83" spans="1:18" ht="18.75">
      <c r="A83" s="120"/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</row>
    <row r="84" spans="1:18" ht="18.75">
      <c r="A84" s="120"/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</row>
    <row r="85" spans="1:18" ht="18.75">
      <c r="A85" s="120"/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</row>
    <row r="86" spans="1:18" ht="18.75">
      <c r="A86" s="120"/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</row>
    <row r="87" spans="1:18" ht="18.75">
      <c r="A87" s="120"/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</row>
    <row r="88" spans="1:18" ht="18.75">
      <c r="A88" s="120"/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</row>
    <row r="89" spans="1:18" ht="18.75">
      <c r="A89" s="120"/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</row>
    <row r="90" spans="1:18" ht="18.75">
      <c r="A90" s="120"/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</row>
    <row r="91" spans="1:18" ht="18.75">
      <c r="A91" s="120"/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</row>
    <row r="92" spans="1:18" ht="18.75">
      <c r="A92" s="120"/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</row>
    <row r="93" spans="1:18" ht="18.75">
      <c r="A93" s="120"/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</row>
    <row r="94" spans="1:18" ht="18.75">
      <c r="A94" s="120"/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</row>
    <row r="95" spans="1:18" ht="18.75">
      <c r="A95" s="120"/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</row>
    <row r="96" spans="1:18" ht="18.75">
      <c r="A96" s="120"/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</row>
    <row r="97" spans="1:18" ht="18.75">
      <c r="A97" s="120"/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</row>
    <row r="98" spans="1:18" ht="18.75">
      <c r="A98" s="120"/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</row>
    <row r="99" spans="1:18" ht="18.75">
      <c r="A99" s="120"/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</row>
    <row r="100" spans="1:18" ht="18.75">
      <c r="A100" s="120"/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</row>
    <row r="101" spans="1:18" ht="18.75">
      <c r="A101" s="120"/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</row>
    <row r="102" spans="1:18" ht="18.75">
      <c r="A102" s="120"/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</row>
    <row r="103" spans="1:18" ht="18.75">
      <c r="A103" s="120"/>
      <c r="B103" s="120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</row>
    <row r="104" spans="1:18" ht="18.75">
      <c r="A104" s="120"/>
      <c r="B104" s="120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</row>
    <row r="105" spans="1:18" ht="18.75">
      <c r="A105" s="120"/>
      <c r="B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</row>
    <row r="106" spans="1:18" ht="18.75">
      <c r="A106" s="120"/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</row>
    <row r="107" spans="1:18" ht="18.75">
      <c r="A107" s="120"/>
      <c r="B107" s="120"/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</row>
    <row r="108" spans="1:18" ht="18.75">
      <c r="A108" s="120"/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</row>
    <row r="109" spans="1:18" ht="18.75">
      <c r="A109" s="120"/>
      <c r="B109" s="120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</row>
    <row r="110" spans="1:18" ht="18.75">
      <c r="A110" s="120"/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</row>
    <row r="111" spans="1:18" ht="18.75">
      <c r="A111" s="120"/>
      <c r="B111" s="120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</row>
    <row r="112" spans="1:18" ht="18.75">
      <c r="A112" s="120"/>
      <c r="B112" s="120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</row>
    <row r="113" spans="1:18" ht="18.75">
      <c r="A113" s="120"/>
      <c r="B113" s="120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</row>
    <row r="114" spans="1:18" ht="18.75">
      <c r="A114" s="120"/>
      <c r="B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</row>
    <row r="115" spans="1:18" ht="18.75">
      <c r="A115" s="120"/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</row>
    <row r="116" spans="1:18" ht="18.75">
      <c r="A116" s="120"/>
      <c r="B116" s="120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</row>
    <row r="117" spans="1:18" ht="18.75">
      <c r="A117" s="120"/>
      <c r="B117" s="120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</row>
    <row r="118" spans="1:18" ht="18.75">
      <c r="A118" s="120"/>
      <c r="B118" s="120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</row>
    <row r="119" spans="1:18" ht="18.75">
      <c r="A119" s="120"/>
      <c r="B119" s="120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</row>
    <row r="120" spans="1:18" ht="18.75">
      <c r="A120" s="120"/>
      <c r="B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</row>
    <row r="121" spans="1:18" ht="18.75">
      <c r="A121" s="120"/>
      <c r="B121" s="120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</row>
    <row r="122" spans="1:18" ht="18.75">
      <c r="A122" s="120"/>
      <c r="B122" s="120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</row>
    <row r="123" spans="1:18" ht="18.75">
      <c r="A123" s="120"/>
      <c r="B123" s="120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</row>
    <row r="124" spans="1:18" ht="18.75">
      <c r="A124" s="120"/>
      <c r="B124" s="120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</row>
    <row r="125" spans="1:18" ht="18.75">
      <c r="A125" s="120"/>
      <c r="B125" s="120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</row>
    <row r="126" spans="1:18" ht="18.75">
      <c r="A126" s="120"/>
      <c r="B126" s="120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</row>
    <row r="127" spans="1:18" ht="18.75">
      <c r="A127" s="120"/>
      <c r="B127" s="120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</row>
    <row r="128" spans="1:18" ht="18.75">
      <c r="A128" s="120"/>
      <c r="B128" s="120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</row>
    <row r="129" spans="1:18" ht="18.75">
      <c r="A129" s="120"/>
      <c r="B129" s="120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</row>
    <row r="130" spans="1:18" ht="18.75">
      <c r="A130" s="120"/>
      <c r="B130" s="120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</row>
    <row r="131" spans="1:18" ht="18.75">
      <c r="A131" s="120"/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</row>
    <row r="132" spans="1:18" ht="18.75">
      <c r="A132" s="120"/>
      <c r="B132" s="120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</row>
    <row r="133" spans="1:18" ht="18.75">
      <c r="A133" s="120"/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</row>
    <row r="134" spans="1:18" ht="18.75">
      <c r="A134" s="120"/>
      <c r="B134" s="120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</row>
    <row r="135" spans="1:18" ht="18.75">
      <c r="A135" s="120"/>
      <c r="B135" s="120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</row>
    <row r="136" spans="1:18" ht="18.75">
      <c r="A136" s="120"/>
      <c r="B136" s="120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</row>
    <row r="137" spans="1:18" ht="18.75">
      <c r="A137" s="120"/>
      <c r="B137" s="120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</row>
    <row r="138" spans="1:18" ht="18.75">
      <c r="A138" s="120"/>
      <c r="B138" s="120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</row>
    <row r="139" spans="1:18" ht="18.75">
      <c r="A139" s="120"/>
      <c r="B139" s="120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</row>
    <row r="140" spans="1:18" ht="18.75">
      <c r="A140" s="120"/>
      <c r="B140" s="120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</row>
    <row r="141" spans="1:18" ht="18.75">
      <c r="A141" s="120"/>
      <c r="B141" s="120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</row>
    <row r="142" spans="1:18" ht="18.75">
      <c r="A142" s="120"/>
      <c r="B142" s="120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</row>
    <row r="143" spans="1:18" ht="18.75">
      <c r="A143" s="120"/>
      <c r="B143" s="120"/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</row>
    <row r="144" spans="1:18" ht="18.75">
      <c r="A144" s="120"/>
      <c r="B144" s="120"/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</row>
    <row r="145" spans="1:18" ht="18.75">
      <c r="A145" s="120"/>
      <c r="B145" s="120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</row>
    <row r="146" spans="1:18" ht="18.75">
      <c r="A146" s="120"/>
      <c r="B146" s="120"/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</row>
    <row r="147" spans="1:18" ht="18.75">
      <c r="A147" s="120"/>
      <c r="B147" s="120"/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</row>
    <row r="148" spans="1:18" ht="18.75">
      <c r="A148" s="120"/>
      <c r="B148" s="120"/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</row>
    <row r="149" spans="1:18" ht="18.75">
      <c r="A149" s="120"/>
      <c r="B149" s="120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</row>
    <row r="150" spans="1:18" ht="18.75">
      <c r="A150" s="120"/>
      <c r="B150" s="120"/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</row>
    <row r="151" spans="1:18" ht="18.75">
      <c r="A151" s="120"/>
      <c r="B151" s="120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</row>
    <row r="152" spans="1:18" ht="18.75">
      <c r="A152" s="120"/>
      <c r="B152" s="120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</row>
    <row r="153" spans="1:18" ht="18.75">
      <c r="A153" s="120"/>
      <c r="B153" s="120"/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</row>
    <row r="154" spans="1:18" ht="18.75">
      <c r="A154" s="120"/>
      <c r="B154" s="120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</row>
    <row r="155" spans="1:18" ht="18.75">
      <c r="A155" s="120"/>
      <c r="B155" s="120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</row>
    <row r="156" spans="1:18" ht="18.75">
      <c r="A156" s="120"/>
      <c r="B156" s="120"/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</row>
    <row r="157" spans="1:18" ht="18.75">
      <c r="A157" s="120"/>
      <c r="B157" s="120"/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</row>
    <row r="158" spans="1:18" ht="18.75">
      <c r="A158" s="120"/>
      <c r="B158" s="120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</row>
    <row r="159" spans="1:18" ht="18.75">
      <c r="A159" s="120"/>
      <c r="B159" s="120"/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</row>
    <row r="160" spans="1:18" ht="18.75">
      <c r="A160" s="120"/>
      <c r="B160" s="120"/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</row>
    <row r="161" spans="1:18" ht="18.75">
      <c r="A161" s="120"/>
      <c r="B161" s="120"/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</row>
    <row r="162" spans="1:18" ht="18.75">
      <c r="A162" s="120"/>
      <c r="B162" s="120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</row>
    <row r="163" spans="1:18" ht="18.75">
      <c r="A163" s="120"/>
      <c r="B163" s="120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</row>
    <row r="164" spans="1:18" ht="18.75">
      <c r="A164" s="120"/>
      <c r="B164" s="120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</row>
    <row r="165" spans="1:18" ht="18.75">
      <c r="A165" s="120"/>
      <c r="B165" s="120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</row>
    <row r="166" spans="1:18" ht="18.75">
      <c r="A166" s="120"/>
      <c r="B166" s="120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</row>
    <row r="167" spans="1:18" ht="18.75">
      <c r="A167" s="120"/>
      <c r="B167" s="120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</row>
    <row r="168" spans="1:18" ht="18.75">
      <c r="A168" s="120"/>
      <c r="B168" s="120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</row>
    <row r="169" spans="1:18" ht="18.75">
      <c r="A169" s="120"/>
      <c r="B169" s="120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</row>
    <row r="170" spans="1:18" ht="18.75">
      <c r="A170" s="120"/>
      <c r="B170" s="120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</row>
    <row r="171" spans="1:18" ht="18.75">
      <c r="A171" s="120"/>
      <c r="B171" s="120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</row>
    <row r="172" spans="1:18" ht="18.75">
      <c r="A172" s="120"/>
      <c r="B172" s="120"/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</row>
    <row r="173" spans="1:18" ht="18.75">
      <c r="A173" s="120"/>
      <c r="B173" s="120"/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</row>
    <row r="174" spans="1:18" ht="18.75">
      <c r="A174" s="120"/>
      <c r="B174" s="120"/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</row>
    <row r="175" spans="1:18" ht="18.75">
      <c r="A175" s="120"/>
      <c r="B175" s="120"/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</row>
    <row r="176" spans="1:18" ht="18.75">
      <c r="A176" s="120"/>
      <c r="B176" s="120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</row>
    <row r="177" spans="1:18" ht="18.75">
      <c r="A177" s="120"/>
      <c r="B177" s="120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</row>
    <row r="178" spans="1:18" ht="18.75">
      <c r="A178" s="120"/>
      <c r="B178" s="120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</row>
    <row r="179" spans="1:18" ht="18.75">
      <c r="A179" s="120"/>
      <c r="B179" s="120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</row>
    <row r="180" spans="1:18" ht="18.75">
      <c r="A180" s="120"/>
      <c r="B180" s="120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</row>
    <row r="181" spans="1:18" ht="18.75">
      <c r="A181" s="120"/>
      <c r="B181" s="120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</row>
    <row r="182" spans="1:18" ht="18.75">
      <c r="A182" s="120"/>
      <c r="B182" s="120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</row>
    <row r="183" spans="1:18" ht="18.75">
      <c r="A183" s="120"/>
      <c r="B183" s="120"/>
      <c r="C183" s="120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</row>
    <row r="184" spans="1:18" ht="18.75">
      <c r="A184" s="120"/>
      <c r="B184" s="120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</row>
    <row r="185" spans="1:18" ht="18.75">
      <c r="A185" s="120"/>
      <c r="B185" s="120"/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</row>
    <row r="186" spans="1:18" ht="18.75">
      <c r="A186" s="120"/>
      <c r="B186" s="120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</row>
    <row r="187" spans="1:18" ht="18.75">
      <c r="A187" s="120"/>
      <c r="B187" s="120"/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</row>
    <row r="188" spans="1:18" ht="18.75">
      <c r="A188" s="120"/>
      <c r="B188" s="120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</row>
    <row r="189" spans="1:18" ht="18.75">
      <c r="A189" s="120"/>
      <c r="B189" s="120"/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</row>
    <row r="190" spans="1:18" ht="18.75">
      <c r="A190" s="120"/>
      <c r="B190" s="120"/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</row>
    <row r="191" spans="1:18" ht="18.75">
      <c r="A191" s="120"/>
      <c r="B191" s="120"/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</row>
    <row r="192" spans="1:18" ht="18.75">
      <c r="A192" s="120"/>
      <c r="B192" s="120"/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</row>
    <row r="193" spans="1:18" ht="18.75">
      <c r="A193" s="120"/>
      <c r="B193" s="120"/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</row>
    <row r="194" spans="1:18" ht="18.75">
      <c r="A194" s="120"/>
      <c r="B194" s="120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</row>
    <row r="195" spans="1:18" ht="18.75">
      <c r="A195" s="120"/>
      <c r="B195" s="120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</row>
    <row r="196" spans="1:18" ht="18.75">
      <c r="A196" s="120"/>
      <c r="B196" s="120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</row>
    <row r="197" spans="1:18" ht="18.75">
      <c r="A197" s="120"/>
      <c r="B197" s="120"/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</row>
    <row r="198" spans="1:18" ht="18.75">
      <c r="A198" s="120"/>
      <c r="B198" s="120"/>
      <c r="C198" s="120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</row>
    <row r="199" spans="1:18" ht="18.75">
      <c r="A199" s="120"/>
      <c r="B199" s="120"/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</row>
    <row r="200" spans="1:18" ht="18.75">
      <c r="A200" s="120"/>
      <c r="B200" s="120"/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</row>
    <row r="201" spans="1:18" ht="18.75">
      <c r="A201" s="120"/>
      <c r="B201" s="120"/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</row>
    <row r="202" spans="1:18" ht="18.75">
      <c r="A202" s="120"/>
      <c r="B202" s="120"/>
      <c r="C202" s="120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</row>
    <row r="203" spans="1:18" ht="18.75">
      <c r="A203" s="120"/>
      <c r="B203" s="120"/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</row>
    <row r="204" spans="1:18" ht="18.75">
      <c r="A204" s="120"/>
      <c r="B204" s="120"/>
      <c r="C204" s="120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</row>
    <row r="205" spans="1:18" ht="18.75">
      <c r="A205" s="120"/>
      <c r="B205" s="120"/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</row>
    <row r="206" spans="1:18" ht="18.75">
      <c r="A206" s="120"/>
      <c r="B206" s="120"/>
      <c r="C206" s="120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</row>
    <row r="207" spans="1:18" ht="18.75">
      <c r="A207" s="120"/>
      <c r="B207" s="120"/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</row>
    <row r="208" spans="1:18" ht="18.75">
      <c r="A208" s="120"/>
      <c r="B208" s="120"/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</row>
    <row r="209" spans="1:18" ht="18.75">
      <c r="A209" s="120"/>
      <c r="B209" s="120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</row>
    <row r="210" spans="1:18" ht="18.75">
      <c r="A210" s="120"/>
      <c r="B210" s="120"/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6"/>
      <c r="R210" s="120"/>
    </row>
    <row r="211" spans="1:18" ht="18.75">
      <c r="A211" s="120"/>
      <c r="B211" s="120"/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R211" s="120"/>
    </row>
    <row r="212" spans="1:18" ht="18.75">
      <c r="A212" s="126"/>
      <c r="B212" s="126"/>
      <c r="C212" s="126"/>
      <c r="D212" s="126"/>
      <c r="E212" s="126"/>
      <c r="F212" s="126"/>
      <c r="G212" s="126"/>
      <c r="H212" s="126"/>
      <c r="I212" s="126"/>
      <c r="J212" s="126"/>
      <c r="K212" s="126"/>
      <c r="L212" s="126"/>
      <c r="M212" s="126"/>
      <c r="N212" s="126"/>
      <c r="O212" s="126"/>
      <c r="P212" s="127"/>
      <c r="R212" s="120"/>
    </row>
    <row r="213" spans="16:18" ht="18.75">
      <c r="P213" s="128"/>
      <c r="R213" s="120"/>
    </row>
    <row r="214" ht="18.75">
      <c r="R214" s="120"/>
    </row>
    <row r="215" ht="18.75">
      <c r="R215" s="127"/>
    </row>
  </sheetData>
  <sheetProtection/>
  <mergeCells count="11">
    <mergeCell ref="A1:P1"/>
    <mergeCell ref="A5:P5"/>
    <mergeCell ref="A18:P18"/>
    <mergeCell ref="A24:P24"/>
    <mergeCell ref="B2:D3"/>
    <mergeCell ref="E2:P2"/>
    <mergeCell ref="E3:G3"/>
    <mergeCell ref="H3:J3"/>
    <mergeCell ref="K3:M3"/>
    <mergeCell ref="N3:P3"/>
    <mergeCell ref="A2:A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230"/>
  <sheetViews>
    <sheetView zoomScale="80" zoomScaleNormal="80" zoomScalePageLayoutView="0" workbookViewId="0" topLeftCell="A1">
      <selection activeCell="E21" sqref="E21"/>
    </sheetView>
  </sheetViews>
  <sheetFormatPr defaultColWidth="9.140625" defaultRowHeight="15"/>
  <cols>
    <col min="1" max="1" width="44.8515625" style="121" customWidth="1"/>
    <col min="2" max="2" width="11.00390625" style="121" bestFit="1" customWidth="1"/>
    <col min="3" max="3" width="10.7109375" style="121" customWidth="1"/>
    <col min="4" max="4" width="10.57421875" style="121" bestFit="1" customWidth="1"/>
    <col min="5" max="5" width="11.140625" style="121" customWidth="1"/>
    <col min="6" max="6" width="10.28125" style="121" bestFit="1" customWidth="1"/>
    <col min="7" max="7" width="10.57421875" style="121" bestFit="1" customWidth="1"/>
    <col min="8" max="10" width="10.00390625" style="121" bestFit="1" customWidth="1"/>
    <col min="11" max="12" width="11.140625" style="121" customWidth="1"/>
    <col min="13" max="15" width="11.7109375" style="121" customWidth="1"/>
    <col min="16" max="16" width="13.140625" style="121" customWidth="1"/>
    <col min="17" max="17" width="14.00390625" style="121" customWidth="1"/>
    <col min="18" max="18" width="9.140625" style="128" customWidth="1"/>
    <col min="19" max="16384" width="9.140625" style="120" customWidth="1"/>
  </cols>
  <sheetData>
    <row r="1" spans="1:18" ht="20.25">
      <c r="A1" s="240" t="s">
        <v>475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2"/>
      <c r="Q1" s="120"/>
      <c r="R1" s="120"/>
    </row>
    <row r="2" spans="1:18" ht="19.5" customHeight="1">
      <c r="A2" s="232" t="s">
        <v>0</v>
      </c>
      <c r="B2" s="229" t="s">
        <v>1</v>
      </c>
      <c r="C2" s="229"/>
      <c r="D2" s="229"/>
      <c r="E2" s="233" t="s">
        <v>5</v>
      </c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120"/>
      <c r="R2" s="120"/>
    </row>
    <row r="3" spans="1:18" ht="40.5" customHeight="1">
      <c r="A3" s="232"/>
      <c r="B3" s="229"/>
      <c r="C3" s="229"/>
      <c r="D3" s="229"/>
      <c r="E3" s="258" t="s">
        <v>2</v>
      </c>
      <c r="F3" s="258"/>
      <c r="G3" s="258"/>
      <c r="H3" s="258" t="s">
        <v>3</v>
      </c>
      <c r="I3" s="258"/>
      <c r="J3" s="258"/>
      <c r="K3" s="258" t="s">
        <v>4</v>
      </c>
      <c r="L3" s="258"/>
      <c r="M3" s="258"/>
      <c r="N3" s="249" t="s">
        <v>6</v>
      </c>
      <c r="O3" s="250"/>
      <c r="P3" s="251"/>
      <c r="Q3" s="120"/>
      <c r="R3" s="120"/>
    </row>
    <row r="4" spans="1:18" ht="33.75" customHeight="1">
      <c r="A4" s="232"/>
      <c r="B4" s="2" t="s">
        <v>17</v>
      </c>
      <c r="C4" s="2" t="s">
        <v>18</v>
      </c>
      <c r="D4" s="2" t="s">
        <v>19</v>
      </c>
      <c r="E4" s="2" t="s">
        <v>17</v>
      </c>
      <c r="F4" s="2" t="s">
        <v>18</v>
      </c>
      <c r="G4" s="2" t="s">
        <v>19</v>
      </c>
      <c r="H4" s="2" t="s">
        <v>17</v>
      </c>
      <c r="I4" s="2" t="s">
        <v>18</v>
      </c>
      <c r="J4" s="2" t="s">
        <v>19</v>
      </c>
      <c r="K4" s="2" t="s">
        <v>17</v>
      </c>
      <c r="L4" s="2" t="s">
        <v>18</v>
      </c>
      <c r="M4" s="2" t="s">
        <v>19</v>
      </c>
      <c r="N4" s="2" t="s">
        <v>17</v>
      </c>
      <c r="O4" s="2" t="s">
        <v>18</v>
      </c>
      <c r="P4" s="2" t="s">
        <v>19</v>
      </c>
      <c r="Q4" s="120"/>
      <c r="R4" s="120"/>
    </row>
    <row r="5" spans="1:18" ht="18.75">
      <c r="A5" s="233" t="s">
        <v>7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120"/>
      <c r="R5" s="120"/>
    </row>
    <row r="6" spans="1:18" ht="18.75">
      <c r="A6" s="42" t="s">
        <v>154</v>
      </c>
      <c r="B6" s="4">
        <v>60</v>
      </c>
      <c r="C6" s="4">
        <v>60</v>
      </c>
      <c r="D6" s="4">
        <v>78</v>
      </c>
      <c r="E6" s="40">
        <v>3.0330000000000004</v>
      </c>
      <c r="F6" s="40">
        <v>3.0330000000000004</v>
      </c>
      <c r="G6" s="40">
        <v>3.846</v>
      </c>
      <c r="H6" s="40">
        <v>1.1565</v>
      </c>
      <c r="I6" s="40">
        <v>1.1565</v>
      </c>
      <c r="J6" s="40">
        <v>1.504</v>
      </c>
      <c r="K6" s="40">
        <v>22.868</v>
      </c>
      <c r="L6" s="40">
        <v>22.868</v>
      </c>
      <c r="M6" s="40">
        <v>28.825000000000003</v>
      </c>
      <c r="N6" s="41">
        <v>53.785000000000004</v>
      </c>
      <c r="O6" s="41">
        <v>53.785000000000004</v>
      </c>
      <c r="P6" s="41">
        <v>67.61</v>
      </c>
      <c r="Q6" s="120"/>
      <c r="R6" s="120"/>
    </row>
    <row r="7" spans="1:18" ht="18.75">
      <c r="A7" s="39" t="s">
        <v>137</v>
      </c>
      <c r="B7" s="4">
        <v>60</v>
      </c>
      <c r="C7" s="4">
        <v>60</v>
      </c>
      <c r="D7" s="4">
        <v>80</v>
      </c>
      <c r="E7" s="40">
        <v>9.607299999999999</v>
      </c>
      <c r="F7" s="40">
        <v>9.607299999999999</v>
      </c>
      <c r="G7" s="40">
        <v>12.822400000000002</v>
      </c>
      <c r="H7" s="40">
        <v>3.6808000000000005</v>
      </c>
      <c r="I7" s="40">
        <v>3.6808000000000005</v>
      </c>
      <c r="J7" s="40">
        <v>5.0789</v>
      </c>
      <c r="K7" s="40">
        <v>2.69076</v>
      </c>
      <c r="L7" s="40">
        <v>2.69076</v>
      </c>
      <c r="M7" s="40">
        <v>3.747680000000001</v>
      </c>
      <c r="N7" s="41">
        <v>83.5917</v>
      </c>
      <c r="O7" s="41">
        <v>83.5917</v>
      </c>
      <c r="P7" s="41">
        <v>113.63060000000002</v>
      </c>
      <c r="Q7" s="120"/>
      <c r="R7" s="120"/>
    </row>
    <row r="8" spans="1:18" ht="20.25" customHeight="1">
      <c r="A8" s="39" t="s">
        <v>22</v>
      </c>
      <c r="B8" s="4">
        <v>90</v>
      </c>
      <c r="C8" s="4">
        <v>90</v>
      </c>
      <c r="D8" s="4">
        <v>113</v>
      </c>
      <c r="E8" s="40">
        <v>2.7880000000000003</v>
      </c>
      <c r="F8" s="40">
        <v>2.788</v>
      </c>
      <c r="G8" s="40">
        <v>3.4850000000000003</v>
      </c>
      <c r="H8" s="40">
        <v>2.176</v>
      </c>
      <c r="I8" s="40">
        <v>2.176</v>
      </c>
      <c r="J8" s="40">
        <v>2.7199999999999998</v>
      </c>
      <c r="K8" s="40">
        <v>13.93</v>
      </c>
      <c r="L8" s="40">
        <v>13.93</v>
      </c>
      <c r="M8" s="40">
        <v>17.4125</v>
      </c>
      <c r="N8" s="41">
        <v>86.92</v>
      </c>
      <c r="O8" s="41">
        <v>86.92</v>
      </c>
      <c r="P8" s="41">
        <v>108.65000000000002</v>
      </c>
      <c r="Q8" s="120"/>
      <c r="R8" s="120"/>
    </row>
    <row r="9" spans="1:18" ht="18.75">
      <c r="A9" s="42" t="s">
        <v>170</v>
      </c>
      <c r="B9" s="4">
        <v>140</v>
      </c>
      <c r="C9" s="4">
        <v>140</v>
      </c>
      <c r="D9" s="4">
        <v>160</v>
      </c>
      <c r="E9" s="40">
        <v>0.91</v>
      </c>
      <c r="F9" s="40">
        <v>0.9099999999999999</v>
      </c>
      <c r="G9" s="40">
        <v>1.04</v>
      </c>
      <c r="H9" s="40">
        <v>0</v>
      </c>
      <c r="I9" s="40">
        <v>0</v>
      </c>
      <c r="J9" s="40">
        <v>0</v>
      </c>
      <c r="K9" s="40">
        <v>10.185</v>
      </c>
      <c r="L9" s="40">
        <v>17.171</v>
      </c>
      <c r="M9" s="40">
        <v>19.624000000000002</v>
      </c>
      <c r="N9" s="41">
        <v>40.949999999999996</v>
      </c>
      <c r="O9" s="41">
        <v>67.47999999999999</v>
      </c>
      <c r="P9" s="41">
        <v>77.12</v>
      </c>
      <c r="Q9" s="120"/>
      <c r="R9" s="120"/>
    </row>
    <row r="10" spans="1:18" ht="29.25" customHeight="1">
      <c r="A10" s="42" t="s">
        <v>41</v>
      </c>
      <c r="B10" s="6" t="s">
        <v>36</v>
      </c>
      <c r="C10" s="6" t="s">
        <v>36</v>
      </c>
      <c r="D10" s="6" t="s">
        <v>138</v>
      </c>
      <c r="E10" s="40">
        <v>3.02</v>
      </c>
      <c r="F10" s="40">
        <v>3.02</v>
      </c>
      <c r="G10" s="40">
        <v>3.48</v>
      </c>
      <c r="H10" s="40">
        <v>3.5599999999999996</v>
      </c>
      <c r="I10" s="40">
        <v>3.5599999999999996</v>
      </c>
      <c r="J10" s="40">
        <v>4.14</v>
      </c>
      <c r="K10" s="40">
        <v>9.9</v>
      </c>
      <c r="L10" s="40">
        <v>9.9</v>
      </c>
      <c r="M10" s="40">
        <v>9.9</v>
      </c>
      <c r="N10" s="41">
        <v>85.5</v>
      </c>
      <c r="O10" s="41">
        <v>85.5</v>
      </c>
      <c r="P10" s="41">
        <v>92.69999999999999</v>
      </c>
      <c r="Q10" s="120"/>
      <c r="R10" s="120"/>
    </row>
    <row r="11" spans="1:18" ht="21.75" customHeight="1">
      <c r="A11" s="79" t="s">
        <v>8</v>
      </c>
      <c r="B11" s="46"/>
      <c r="C11" s="69"/>
      <c r="D11" s="195"/>
      <c r="E11" s="65">
        <v>19.3583</v>
      </c>
      <c r="F11" s="65">
        <v>19.3583</v>
      </c>
      <c r="G11" s="65">
        <v>24.6734</v>
      </c>
      <c r="H11" s="65">
        <v>10.5733</v>
      </c>
      <c r="I11" s="65">
        <v>10.5733</v>
      </c>
      <c r="J11" s="65">
        <v>13.442899999999998</v>
      </c>
      <c r="K11" s="65">
        <v>59.57376</v>
      </c>
      <c r="L11" s="65">
        <v>66.55976</v>
      </c>
      <c r="M11" s="65">
        <v>79.50918000000001</v>
      </c>
      <c r="N11" s="66">
        <v>350.7467</v>
      </c>
      <c r="O11" s="66">
        <v>377.2767</v>
      </c>
      <c r="P11" s="66">
        <v>459.71060000000006</v>
      </c>
      <c r="Q11" s="120"/>
      <c r="R11" s="120"/>
    </row>
    <row r="12" spans="1:18" ht="23.25" customHeight="1">
      <c r="A12" s="231" t="s">
        <v>9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120"/>
      <c r="R12" s="120"/>
    </row>
    <row r="13" spans="1:18" ht="39" customHeight="1">
      <c r="A13" s="42" t="s">
        <v>423</v>
      </c>
      <c r="B13" s="4">
        <v>150</v>
      </c>
      <c r="C13" s="4">
        <v>150</v>
      </c>
      <c r="D13" s="4"/>
      <c r="E13" s="40">
        <v>2.412</v>
      </c>
      <c r="F13" s="40">
        <v>2.4120000000000004</v>
      </c>
      <c r="G13" s="40"/>
      <c r="H13" s="40">
        <v>3.223</v>
      </c>
      <c r="I13" s="40">
        <v>3.223</v>
      </c>
      <c r="J13" s="40"/>
      <c r="K13" s="40">
        <v>14.542500000000002</v>
      </c>
      <c r="L13" s="40">
        <v>14.542500000000002</v>
      </c>
      <c r="M13" s="40"/>
      <c r="N13" s="41">
        <v>93.91999999999999</v>
      </c>
      <c r="O13" s="41">
        <v>93.92499999999998</v>
      </c>
      <c r="P13" s="41"/>
      <c r="Q13" s="120"/>
      <c r="R13" s="120"/>
    </row>
    <row r="14" spans="1:18" ht="35.25" customHeight="1">
      <c r="A14" s="42" t="s">
        <v>489</v>
      </c>
      <c r="B14" s="4"/>
      <c r="C14" s="4"/>
      <c r="D14" s="4" t="s">
        <v>97</v>
      </c>
      <c r="E14" s="40"/>
      <c r="F14" s="40"/>
      <c r="G14" s="40">
        <v>3.3240000000000003</v>
      </c>
      <c r="H14" s="40"/>
      <c r="I14" s="40"/>
      <c r="J14" s="40">
        <v>4.852451612903226</v>
      </c>
      <c r="K14" s="40"/>
      <c r="L14" s="40"/>
      <c r="M14" s="40">
        <v>19.444499999999998</v>
      </c>
      <c r="N14" s="41"/>
      <c r="O14" s="41"/>
      <c r="P14" s="41">
        <v>130.805</v>
      </c>
      <c r="Q14" s="120"/>
      <c r="R14" s="120"/>
    </row>
    <row r="15" spans="1:18" ht="35.25" customHeight="1">
      <c r="A15" s="42" t="s">
        <v>490</v>
      </c>
      <c r="B15" s="4"/>
      <c r="C15" s="4"/>
      <c r="D15" s="4" t="s">
        <v>97</v>
      </c>
      <c r="E15" s="40"/>
      <c r="F15" s="40"/>
      <c r="G15" s="40">
        <v>3.3240000000000003</v>
      </c>
      <c r="H15" s="40"/>
      <c r="I15" s="40"/>
      <c r="J15" s="40">
        <v>4.824000000000001</v>
      </c>
      <c r="K15" s="40"/>
      <c r="L15" s="40"/>
      <c r="M15" s="40">
        <v>18.919499999999996</v>
      </c>
      <c r="N15" s="41"/>
      <c r="O15" s="41"/>
      <c r="P15" s="41">
        <v>129.125</v>
      </c>
      <c r="Q15" s="120"/>
      <c r="R15" s="120"/>
    </row>
    <row r="16" spans="1:18" ht="30" customHeight="1">
      <c r="A16" s="39" t="s">
        <v>517</v>
      </c>
      <c r="B16" s="4">
        <v>30</v>
      </c>
      <c r="C16" s="4">
        <v>30</v>
      </c>
      <c r="D16" s="4">
        <v>40</v>
      </c>
      <c r="E16" s="40">
        <v>7.37428</v>
      </c>
      <c r="F16" s="40">
        <v>7.37428</v>
      </c>
      <c r="G16" s="40">
        <v>9.850999999999999</v>
      </c>
      <c r="H16" s="40">
        <v>14.662600000000001</v>
      </c>
      <c r="I16" s="40">
        <v>14.662600000000001</v>
      </c>
      <c r="J16" s="40">
        <v>19.400499999999997</v>
      </c>
      <c r="K16" s="40">
        <v>1.11748</v>
      </c>
      <c r="L16" s="40">
        <v>1.11748</v>
      </c>
      <c r="M16" s="40">
        <v>1.4909999999999999</v>
      </c>
      <c r="N16" s="41">
        <v>165.44480000000001</v>
      </c>
      <c r="O16" s="41">
        <v>165.44480000000001</v>
      </c>
      <c r="P16" s="41">
        <v>219.325</v>
      </c>
      <c r="Q16" s="120"/>
      <c r="R16" s="120"/>
    </row>
    <row r="17" spans="1:18" ht="21.75" customHeight="1">
      <c r="A17" s="129" t="s">
        <v>424</v>
      </c>
      <c r="B17" s="100">
        <v>82</v>
      </c>
      <c r="C17" s="100">
        <v>82</v>
      </c>
      <c r="D17" s="100">
        <v>103</v>
      </c>
      <c r="E17" s="40">
        <v>1.6900000000000002</v>
      </c>
      <c r="F17" s="40">
        <v>1.6900000000000002</v>
      </c>
      <c r="G17" s="40">
        <v>2.1125000000000003</v>
      </c>
      <c r="H17" s="40">
        <v>1.648</v>
      </c>
      <c r="I17" s="40">
        <v>1.648</v>
      </c>
      <c r="J17" s="40">
        <v>2.06</v>
      </c>
      <c r="K17" s="40">
        <v>12.176</v>
      </c>
      <c r="L17" s="40">
        <v>12.176</v>
      </c>
      <c r="M17" s="40">
        <v>15.22</v>
      </c>
      <c r="N17" s="41">
        <v>70.82</v>
      </c>
      <c r="O17" s="41">
        <v>70.82</v>
      </c>
      <c r="P17" s="41">
        <v>88.525</v>
      </c>
      <c r="Q17" s="120"/>
      <c r="R17" s="120"/>
    </row>
    <row r="18" spans="1:18" ht="21.75" customHeight="1">
      <c r="A18" s="39" t="s">
        <v>193</v>
      </c>
      <c r="B18" s="4">
        <v>150</v>
      </c>
      <c r="C18" s="4">
        <v>158</v>
      </c>
      <c r="D18" s="4">
        <v>180</v>
      </c>
      <c r="E18" s="40">
        <v>0.38500000000000006</v>
      </c>
      <c r="F18" s="40">
        <v>0.385</v>
      </c>
      <c r="G18" s="40">
        <v>0.4395</v>
      </c>
      <c r="H18" s="40">
        <v>0.084</v>
      </c>
      <c r="I18" s="40">
        <v>0.084</v>
      </c>
      <c r="J18" s="40">
        <v>0.096</v>
      </c>
      <c r="K18" s="40">
        <v>9.562</v>
      </c>
      <c r="L18" s="40">
        <v>17.546</v>
      </c>
      <c r="M18" s="40">
        <v>19.511999999999997</v>
      </c>
      <c r="N18" s="41">
        <v>39.69</v>
      </c>
      <c r="O18" s="41">
        <v>70.01</v>
      </c>
      <c r="P18" s="41">
        <v>77.83500000000001</v>
      </c>
      <c r="Q18" s="120"/>
      <c r="R18" s="120"/>
    </row>
    <row r="19" spans="1:18" ht="24" customHeight="1">
      <c r="A19" s="39" t="s">
        <v>21</v>
      </c>
      <c r="B19" s="43">
        <v>30</v>
      </c>
      <c r="C19" s="43">
        <v>30</v>
      </c>
      <c r="D19" s="43">
        <v>30</v>
      </c>
      <c r="E19" s="44">
        <v>2.1</v>
      </c>
      <c r="F19" s="44">
        <v>2.1</v>
      </c>
      <c r="G19" s="44">
        <v>2.1</v>
      </c>
      <c r="H19" s="44">
        <v>2.4</v>
      </c>
      <c r="I19" s="44">
        <v>2.4</v>
      </c>
      <c r="J19" s="44">
        <v>2.4</v>
      </c>
      <c r="K19" s="44">
        <v>9.9</v>
      </c>
      <c r="L19" s="44">
        <v>9.9</v>
      </c>
      <c r="M19" s="44">
        <v>9.9</v>
      </c>
      <c r="N19" s="45">
        <v>71.1</v>
      </c>
      <c r="O19" s="45">
        <v>71.1</v>
      </c>
      <c r="P19" s="45">
        <v>71.1</v>
      </c>
      <c r="Q19" s="120"/>
      <c r="R19" s="120"/>
    </row>
    <row r="20" spans="1:18" ht="24" customHeight="1">
      <c r="A20" s="114" t="s">
        <v>13</v>
      </c>
      <c r="B20" s="155"/>
      <c r="C20" s="116"/>
      <c r="D20" s="195"/>
      <c r="E20" s="65"/>
      <c r="F20" s="65"/>
      <c r="G20" s="65"/>
      <c r="H20" s="65"/>
      <c r="I20" s="65"/>
      <c r="J20" s="65"/>
      <c r="K20" s="65"/>
      <c r="L20" s="65"/>
      <c r="M20" s="65"/>
      <c r="N20" s="66"/>
      <c r="O20" s="66"/>
      <c r="P20" s="66"/>
      <c r="Q20" s="120"/>
      <c r="R20" s="120"/>
    </row>
    <row r="21" spans="1:18" ht="31.5" customHeight="1">
      <c r="A21" s="42" t="s">
        <v>425</v>
      </c>
      <c r="B21" s="195"/>
      <c r="C21" s="195"/>
      <c r="D21" s="195"/>
      <c r="E21" s="65">
        <v>13.961279999999999</v>
      </c>
      <c r="F21" s="65">
        <v>13.961279999999999</v>
      </c>
      <c r="G21" s="65">
        <v>17.827</v>
      </c>
      <c r="H21" s="65">
        <v>22.017599999999998</v>
      </c>
      <c r="I21" s="65">
        <v>22.017599999999998</v>
      </c>
      <c r="J21" s="65">
        <v>28.808951612903222</v>
      </c>
      <c r="K21" s="65">
        <v>47.29798</v>
      </c>
      <c r="L21" s="65">
        <v>55.28198</v>
      </c>
      <c r="M21" s="65">
        <v>65.5675</v>
      </c>
      <c r="N21" s="66">
        <v>440.97479999999996</v>
      </c>
      <c r="O21" s="66">
        <v>471.2998</v>
      </c>
      <c r="P21" s="66">
        <v>587.59</v>
      </c>
      <c r="Q21" s="120"/>
      <c r="R21" s="120"/>
    </row>
    <row r="22" spans="1:18" ht="33.75" customHeight="1">
      <c r="A22" s="42" t="s">
        <v>426</v>
      </c>
      <c r="B22" s="195"/>
      <c r="C22" s="195"/>
      <c r="D22" s="195"/>
      <c r="E22" s="65"/>
      <c r="F22" s="65"/>
      <c r="G22" s="65">
        <v>17.827</v>
      </c>
      <c r="H22" s="65"/>
      <c r="I22" s="65"/>
      <c r="J22" s="65">
        <v>28.780499999999996</v>
      </c>
      <c r="K22" s="65"/>
      <c r="L22" s="65"/>
      <c r="M22" s="65">
        <v>65.0425</v>
      </c>
      <c r="N22" s="66"/>
      <c r="O22" s="66"/>
      <c r="P22" s="66">
        <v>585.9100000000001</v>
      </c>
      <c r="Q22" s="120"/>
      <c r="R22" s="120"/>
    </row>
    <row r="23" spans="1:18" ht="27" customHeight="1">
      <c r="A23" s="259" t="s">
        <v>10</v>
      </c>
      <c r="B23" s="260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1"/>
      <c r="Q23" s="120"/>
      <c r="R23" s="120"/>
    </row>
    <row r="24" spans="1:18" ht="39" customHeight="1">
      <c r="A24" s="39" t="s">
        <v>120</v>
      </c>
      <c r="B24" s="4">
        <v>70</v>
      </c>
      <c r="C24" s="4">
        <v>70</v>
      </c>
      <c r="D24" s="4">
        <v>90</v>
      </c>
      <c r="E24" s="40">
        <v>1.5515</v>
      </c>
      <c r="F24" s="40">
        <v>1.5515000000000003</v>
      </c>
      <c r="G24" s="40">
        <v>1.9929999999999999</v>
      </c>
      <c r="H24" s="40">
        <v>1.601</v>
      </c>
      <c r="I24" s="40">
        <v>1.601</v>
      </c>
      <c r="J24" s="40">
        <v>2.0065</v>
      </c>
      <c r="K24" s="40">
        <v>9.361500000000001</v>
      </c>
      <c r="L24" s="40">
        <v>12.355500000000001</v>
      </c>
      <c r="M24" s="40">
        <v>15.530500000000002</v>
      </c>
      <c r="N24" s="41">
        <v>57.6</v>
      </c>
      <c r="O24" s="41">
        <v>68.97</v>
      </c>
      <c r="P24" s="41">
        <v>86.87</v>
      </c>
      <c r="Q24" s="120"/>
      <c r="R24" s="120"/>
    </row>
    <row r="25" spans="1:18" ht="33" customHeight="1">
      <c r="A25" s="42" t="s">
        <v>119</v>
      </c>
      <c r="B25" s="4">
        <v>90</v>
      </c>
      <c r="C25" s="4">
        <v>95</v>
      </c>
      <c r="D25" s="4">
        <v>120</v>
      </c>
      <c r="E25" s="40">
        <v>14.772089999999999</v>
      </c>
      <c r="F25" s="40">
        <v>14.772090000000002</v>
      </c>
      <c r="G25" s="40">
        <v>18.296999999999997</v>
      </c>
      <c r="H25" s="40">
        <v>8.927050000000001</v>
      </c>
      <c r="I25" s="40">
        <v>8.927050000000001</v>
      </c>
      <c r="J25" s="40">
        <v>11.0525</v>
      </c>
      <c r="K25" s="40">
        <v>33.30669</v>
      </c>
      <c r="L25" s="40">
        <v>38.29669</v>
      </c>
      <c r="M25" s="40">
        <v>48.103</v>
      </c>
      <c r="N25" s="41">
        <v>270.2619</v>
      </c>
      <c r="O25" s="41">
        <v>289.2119</v>
      </c>
      <c r="P25" s="41">
        <v>360.74</v>
      </c>
      <c r="Q25" s="120"/>
      <c r="R25" s="120"/>
    </row>
    <row r="26" spans="1:18" ht="28.5" customHeight="1">
      <c r="A26" s="42" t="s">
        <v>427</v>
      </c>
      <c r="B26" s="4">
        <v>90</v>
      </c>
      <c r="C26" s="4">
        <v>95</v>
      </c>
      <c r="D26" s="4">
        <v>120</v>
      </c>
      <c r="E26" s="40">
        <v>14.19209</v>
      </c>
      <c r="F26" s="40">
        <v>14.19209</v>
      </c>
      <c r="G26" s="40">
        <v>17.571999999999996</v>
      </c>
      <c r="H26" s="40">
        <v>8.927050000000001</v>
      </c>
      <c r="I26" s="40">
        <v>8.927050000000001</v>
      </c>
      <c r="J26" s="40">
        <v>11.0525</v>
      </c>
      <c r="K26" s="40">
        <v>33.66669</v>
      </c>
      <c r="L26" s="40">
        <v>38.65669</v>
      </c>
      <c r="M26" s="40">
        <v>48.553</v>
      </c>
      <c r="N26" s="41">
        <v>271.86190000000005</v>
      </c>
      <c r="O26" s="41">
        <v>290.81190000000004</v>
      </c>
      <c r="P26" s="41">
        <v>362.74</v>
      </c>
      <c r="Q26" s="120"/>
      <c r="R26" s="120"/>
    </row>
    <row r="27" spans="1:18" ht="21" customHeight="1">
      <c r="A27" s="39" t="s">
        <v>93</v>
      </c>
      <c r="B27" s="4"/>
      <c r="C27" s="4"/>
      <c r="D27" s="4">
        <v>20</v>
      </c>
      <c r="E27" s="40"/>
      <c r="F27" s="40"/>
      <c r="G27" s="40">
        <v>0.2945</v>
      </c>
      <c r="H27" s="40"/>
      <c r="I27" s="40"/>
      <c r="J27" s="40">
        <v>1.0665</v>
      </c>
      <c r="K27" s="40"/>
      <c r="L27" s="40"/>
      <c r="M27" s="40">
        <v>1.185</v>
      </c>
      <c r="N27" s="41"/>
      <c r="O27" s="41"/>
      <c r="P27" s="41">
        <v>15.610000000000001</v>
      </c>
      <c r="Q27" s="120"/>
      <c r="R27" s="120"/>
    </row>
    <row r="28" spans="1:18" ht="21" customHeight="1">
      <c r="A28" s="39" t="s">
        <v>379</v>
      </c>
      <c r="B28" s="4">
        <v>60</v>
      </c>
      <c r="C28" s="4">
        <v>60</v>
      </c>
      <c r="D28" s="4">
        <v>80</v>
      </c>
      <c r="E28" s="40">
        <v>0.48</v>
      </c>
      <c r="F28" s="40">
        <v>0.48</v>
      </c>
      <c r="G28" s="40">
        <v>0.6400000000000001</v>
      </c>
      <c r="H28" s="40">
        <v>0</v>
      </c>
      <c r="I28" s="40">
        <v>0</v>
      </c>
      <c r="J28" s="40">
        <v>0</v>
      </c>
      <c r="K28" s="40">
        <v>6.06</v>
      </c>
      <c r="L28" s="40">
        <v>6.06</v>
      </c>
      <c r="M28" s="40">
        <v>8.08</v>
      </c>
      <c r="N28" s="41">
        <v>25.8</v>
      </c>
      <c r="O28" s="41">
        <v>25.8</v>
      </c>
      <c r="P28" s="41">
        <v>34.4</v>
      </c>
      <c r="Q28" s="120"/>
      <c r="R28" s="120"/>
    </row>
    <row r="29" spans="1:18" ht="21" customHeight="1">
      <c r="A29" s="39" t="s">
        <v>380</v>
      </c>
      <c r="B29" s="4">
        <v>60</v>
      </c>
      <c r="C29" s="4">
        <v>60</v>
      </c>
      <c r="D29" s="4">
        <v>80</v>
      </c>
      <c r="E29" s="40">
        <v>0.24</v>
      </c>
      <c r="F29" s="40">
        <v>0.24</v>
      </c>
      <c r="G29" s="40">
        <v>0.32000000000000006</v>
      </c>
      <c r="H29" s="40">
        <v>0.18</v>
      </c>
      <c r="I29" s="40">
        <v>0.18</v>
      </c>
      <c r="J29" s="40">
        <v>0.24</v>
      </c>
      <c r="K29" s="40">
        <v>6.06</v>
      </c>
      <c r="L29" s="40">
        <v>6.06</v>
      </c>
      <c r="M29" s="40">
        <v>8.08</v>
      </c>
      <c r="N29" s="41">
        <v>25.2</v>
      </c>
      <c r="O29" s="41">
        <v>25.2</v>
      </c>
      <c r="P29" s="41">
        <v>33.6</v>
      </c>
      <c r="Q29" s="120"/>
      <c r="R29" s="120"/>
    </row>
    <row r="30" spans="1:18" ht="24" customHeight="1">
      <c r="A30" s="39" t="s">
        <v>283</v>
      </c>
      <c r="B30" s="4">
        <v>60</v>
      </c>
      <c r="C30" s="4">
        <v>60</v>
      </c>
      <c r="D30" s="4">
        <v>80</v>
      </c>
      <c r="E30" s="40">
        <v>0.54</v>
      </c>
      <c r="F30" s="40">
        <v>0.54</v>
      </c>
      <c r="G30" s="40">
        <v>0.7200000000000001</v>
      </c>
      <c r="H30" s="40">
        <v>0.12</v>
      </c>
      <c r="I30" s="40">
        <v>0.12</v>
      </c>
      <c r="J30" s="40">
        <v>0.16000000000000003</v>
      </c>
      <c r="K30" s="40">
        <v>5.7</v>
      </c>
      <c r="L30" s="40">
        <v>5.7</v>
      </c>
      <c r="M30" s="40">
        <v>7.6000000000000005</v>
      </c>
      <c r="N30" s="41">
        <v>24</v>
      </c>
      <c r="O30" s="41">
        <v>24</v>
      </c>
      <c r="P30" s="41">
        <v>32</v>
      </c>
      <c r="Q30" s="120"/>
      <c r="R30" s="120"/>
    </row>
    <row r="31" spans="1:18" ht="18.75">
      <c r="A31" s="81" t="s">
        <v>11</v>
      </c>
      <c r="B31" s="81"/>
      <c r="C31" s="81"/>
      <c r="D31" s="195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20"/>
      <c r="R31" s="120"/>
    </row>
    <row r="32" spans="1:18" ht="40.5" customHeight="1">
      <c r="A32" s="202" t="s">
        <v>428</v>
      </c>
      <c r="B32" s="196"/>
      <c r="C32" s="196"/>
      <c r="D32" s="196"/>
      <c r="E32" s="203">
        <v>16.80359</v>
      </c>
      <c r="F32" s="203">
        <v>16.803590000000003</v>
      </c>
      <c r="G32" s="203">
        <v>21.224499999999995</v>
      </c>
      <c r="H32" s="203">
        <v>10.52805</v>
      </c>
      <c r="I32" s="203">
        <v>10.52805</v>
      </c>
      <c r="J32" s="203">
        <v>14.1255</v>
      </c>
      <c r="K32" s="203">
        <v>48.728190000000005</v>
      </c>
      <c r="L32" s="203">
        <v>56.71219</v>
      </c>
      <c r="M32" s="203">
        <v>72.8985</v>
      </c>
      <c r="N32" s="204">
        <v>353.66190000000006</v>
      </c>
      <c r="O32" s="204">
        <v>383.98190000000005</v>
      </c>
      <c r="P32" s="204">
        <v>497.62</v>
      </c>
      <c r="Q32" s="120"/>
      <c r="R32" s="120"/>
    </row>
    <row r="33" spans="1:18" ht="35.25" customHeight="1">
      <c r="A33" s="202" t="s">
        <v>429</v>
      </c>
      <c r="B33" s="43"/>
      <c r="C33" s="43"/>
      <c r="D33" s="43"/>
      <c r="E33" s="203">
        <v>16.563589999999998</v>
      </c>
      <c r="F33" s="203">
        <v>16.56359</v>
      </c>
      <c r="G33" s="203">
        <v>20.904499999999995</v>
      </c>
      <c r="H33" s="203">
        <v>10.70805</v>
      </c>
      <c r="I33" s="203">
        <v>10.70805</v>
      </c>
      <c r="J33" s="203">
        <v>14.3655</v>
      </c>
      <c r="K33" s="203">
        <v>48.728190000000005</v>
      </c>
      <c r="L33" s="203">
        <v>56.71219</v>
      </c>
      <c r="M33" s="203">
        <v>72.8985</v>
      </c>
      <c r="N33" s="204">
        <v>353.06190000000004</v>
      </c>
      <c r="O33" s="204">
        <v>383.38190000000003</v>
      </c>
      <c r="P33" s="204">
        <v>496.82000000000005</v>
      </c>
      <c r="Q33" s="120"/>
      <c r="R33" s="120"/>
    </row>
    <row r="34" spans="1:18" ht="37.5" customHeight="1">
      <c r="A34" s="202" t="s">
        <v>430</v>
      </c>
      <c r="B34" s="43"/>
      <c r="C34" s="43"/>
      <c r="D34" s="43"/>
      <c r="E34" s="203">
        <v>16.86359</v>
      </c>
      <c r="F34" s="203">
        <v>16.863590000000002</v>
      </c>
      <c r="G34" s="203">
        <v>21.304499999999994</v>
      </c>
      <c r="H34" s="203">
        <v>10.64805</v>
      </c>
      <c r="I34" s="203">
        <v>10.64805</v>
      </c>
      <c r="J34" s="203">
        <v>14.2855</v>
      </c>
      <c r="K34" s="203">
        <v>48.368190000000006</v>
      </c>
      <c r="L34" s="203">
        <v>56.35219</v>
      </c>
      <c r="M34" s="203">
        <v>72.4185</v>
      </c>
      <c r="N34" s="204">
        <v>351.86190000000005</v>
      </c>
      <c r="O34" s="204">
        <v>382.18190000000004</v>
      </c>
      <c r="P34" s="204">
        <v>495.22</v>
      </c>
      <c r="Q34" s="120"/>
      <c r="R34" s="120"/>
    </row>
    <row r="35" spans="1:18" ht="37.5" customHeight="1">
      <c r="A35" s="202" t="s">
        <v>431</v>
      </c>
      <c r="B35" s="43"/>
      <c r="C35" s="43"/>
      <c r="D35" s="43"/>
      <c r="E35" s="203">
        <v>16.22359</v>
      </c>
      <c r="F35" s="203">
        <v>16.22359</v>
      </c>
      <c r="G35" s="203">
        <v>20.499499999999994</v>
      </c>
      <c r="H35" s="203">
        <v>10.52805</v>
      </c>
      <c r="I35" s="203">
        <v>10.52805</v>
      </c>
      <c r="J35" s="203">
        <v>14.1255</v>
      </c>
      <c r="K35" s="203">
        <v>49.088190000000004</v>
      </c>
      <c r="L35" s="203">
        <v>57.07219</v>
      </c>
      <c r="M35" s="203">
        <v>73.3485</v>
      </c>
      <c r="N35" s="204">
        <v>355.2619000000001</v>
      </c>
      <c r="O35" s="204">
        <v>385.5819</v>
      </c>
      <c r="P35" s="204">
        <v>499.62</v>
      </c>
      <c r="Q35" s="120"/>
      <c r="R35" s="120"/>
    </row>
    <row r="36" spans="1:18" ht="42" customHeight="1">
      <c r="A36" s="202" t="s">
        <v>432</v>
      </c>
      <c r="B36" s="43"/>
      <c r="C36" s="43"/>
      <c r="D36" s="43"/>
      <c r="E36" s="203">
        <v>15.983590000000001</v>
      </c>
      <c r="F36" s="203">
        <v>15.983590000000001</v>
      </c>
      <c r="G36" s="203">
        <v>20.179499999999994</v>
      </c>
      <c r="H36" s="203">
        <v>10.70805</v>
      </c>
      <c r="I36" s="203">
        <v>10.70805</v>
      </c>
      <c r="J36" s="203">
        <v>14.3655</v>
      </c>
      <c r="K36" s="203">
        <v>49.088190000000004</v>
      </c>
      <c r="L36" s="203">
        <v>57.07219</v>
      </c>
      <c r="M36" s="203">
        <v>73.3485</v>
      </c>
      <c r="N36" s="204">
        <v>354.66190000000006</v>
      </c>
      <c r="O36" s="204">
        <v>384.9819</v>
      </c>
      <c r="P36" s="204">
        <v>498.82000000000005</v>
      </c>
      <c r="Q36" s="120"/>
      <c r="R36" s="120"/>
    </row>
    <row r="37" spans="1:18" ht="38.25" customHeight="1">
      <c r="A37" s="202" t="s">
        <v>433</v>
      </c>
      <c r="B37" s="43"/>
      <c r="C37" s="43"/>
      <c r="D37" s="43"/>
      <c r="E37" s="203">
        <v>16.28359</v>
      </c>
      <c r="F37" s="203">
        <v>16.28359</v>
      </c>
      <c r="G37" s="203">
        <v>20.579499999999992</v>
      </c>
      <c r="H37" s="203">
        <v>10.648050000000001</v>
      </c>
      <c r="I37" s="203">
        <v>10.648050000000001</v>
      </c>
      <c r="J37" s="203">
        <v>14.285499999999999</v>
      </c>
      <c r="K37" s="203">
        <v>48.728190000000005</v>
      </c>
      <c r="L37" s="203">
        <v>56.71219</v>
      </c>
      <c r="M37" s="203">
        <v>72.8685</v>
      </c>
      <c r="N37" s="204">
        <v>353.46190000000007</v>
      </c>
      <c r="O37" s="204">
        <v>383.78190000000006</v>
      </c>
      <c r="P37" s="204">
        <v>497.22</v>
      </c>
      <c r="Q37" s="120"/>
      <c r="R37" s="120"/>
    </row>
    <row r="38" spans="1:18" ht="18.75">
      <c r="A38" s="192"/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20"/>
      <c r="R38" s="120"/>
    </row>
    <row r="39" spans="1:18" ht="18.75">
      <c r="A39" s="120"/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</row>
    <row r="40" spans="1:18" ht="18.75">
      <c r="A40" s="120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</row>
    <row r="41" spans="1:18" ht="18.75">
      <c r="A41" s="120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</row>
    <row r="42" spans="1:18" ht="18.75">
      <c r="A42" s="120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</row>
    <row r="43" spans="1:18" ht="18.75">
      <c r="A43" s="120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</row>
    <row r="44" spans="1:18" ht="18.75">
      <c r="A44" s="120"/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</row>
    <row r="45" spans="1:18" ht="18.75">
      <c r="A45" s="120"/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</row>
    <row r="46" spans="1:18" ht="18.75">
      <c r="A46" s="120"/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</row>
    <row r="47" spans="1:18" ht="18.75">
      <c r="A47" s="120"/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</row>
    <row r="48" spans="1:18" ht="18.75">
      <c r="A48" s="120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</row>
    <row r="49" spans="1:18" ht="18.75">
      <c r="A49" s="120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</row>
    <row r="50" spans="1:18" ht="18.75">
      <c r="A50" s="120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</row>
    <row r="51" spans="1:18" ht="18.75">
      <c r="A51" s="120"/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</row>
    <row r="52" spans="1:18" ht="18.75">
      <c r="A52" s="120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</row>
    <row r="53" spans="1:18" ht="18.75">
      <c r="A53" s="120"/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</row>
    <row r="54" spans="1:18" ht="18.75">
      <c r="A54" s="120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</row>
    <row r="55" spans="1:18" ht="18.75">
      <c r="A55" s="120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</row>
    <row r="56" spans="1:18" ht="18.75">
      <c r="A56" s="120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</row>
    <row r="57" spans="1:18" ht="18.75">
      <c r="A57" s="120"/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</row>
    <row r="58" spans="1:18" ht="18.75">
      <c r="A58" s="120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</row>
    <row r="59" spans="1:18" ht="18.75">
      <c r="A59" s="120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</row>
    <row r="60" spans="1:18" ht="18.75">
      <c r="A60" s="120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</row>
    <row r="61" spans="1:18" ht="18.75">
      <c r="A61" s="120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</row>
    <row r="62" spans="1:18" ht="18.75">
      <c r="A62" s="120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</row>
    <row r="63" spans="1:18" ht="18.75">
      <c r="A63" s="120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</row>
    <row r="64" spans="1:18" ht="18.75">
      <c r="A64" s="120"/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</row>
    <row r="65" spans="1:18" ht="18.75">
      <c r="A65" s="120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</row>
    <row r="66" spans="1:18" ht="18.75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</row>
    <row r="67" spans="1:18" ht="18.75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</row>
    <row r="68" spans="1:18" ht="18.75">
      <c r="A68" s="120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</row>
    <row r="69" spans="1:18" ht="18.75">
      <c r="A69" s="120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</row>
    <row r="70" spans="1:18" ht="18.75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</row>
    <row r="71" spans="1:18" ht="18.75">
      <c r="A71" s="120"/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</row>
    <row r="72" spans="1:18" ht="18.75">
      <c r="A72" s="120"/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</row>
    <row r="73" spans="1:18" ht="18.75">
      <c r="A73" s="120"/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</row>
    <row r="74" spans="1:18" ht="18.75">
      <c r="A74" s="120"/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</row>
    <row r="75" spans="1:18" ht="18.75">
      <c r="A75" s="120"/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</row>
    <row r="76" spans="1:18" ht="18.75">
      <c r="A76" s="120"/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</row>
    <row r="77" spans="1:18" ht="18.75">
      <c r="A77" s="120"/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</row>
    <row r="78" spans="1:18" ht="18.75">
      <c r="A78" s="120"/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</row>
    <row r="79" spans="1:18" ht="18.75">
      <c r="A79" s="120"/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</row>
    <row r="80" spans="1:18" ht="18.75">
      <c r="A80" s="120"/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</row>
    <row r="81" spans="1:18" ht="18.75">
      <c r="A81" s="120"/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</row>
    <row r="82" spans="1:18" ht="18.75">
      <c r="A82" s="120"/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</row>
    <row r="83" spans="1:18" ht="18.75">
      <c r="A83" s="120"/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</row>
    <row r="84" spans="1:18" ht="18.75">
      <c r="A84" s="120"/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</row>
    <row r="85" spans="1:18" ht="18.75">
      <c r="A85" s="120"/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</row>
    <row r="86" spans="1:18" ht="18.75">
      <c r="A86" s="120"/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</row>
    <row r="87" spans="1:18" ht="18.75">
      <c r="A87" s="120"/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</row>
    <row r="88" spans="1:18" ht="18.75">
      <c r="A88" s="120"/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</row>
    <row r="89" spans="1:18" ht="18.75">
      <c r="A89" s="120"/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</row>
    <row r="90" spans="1:18" ht="18.75">
      <c r="A90" s="120"/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</row>
    <row r="91" spans="1:18" ht="18.75">
      <c r="A91" s="120"/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</row>
    <row r="92" spans="1:18" ht="18.75">
      <c r="A92" s="120"/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</row>
    <row r="93" spans="1:18" ht="18.75">
      <c r="A93" s="120"/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</row>
    <row r="94" spans="1:18" ht="18.75">
      <c r="A94" s="120"/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</row>
    <row r="95" spans="1:18" ht="18.75">
      <c r="A95" s="120"/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</row>
    <row r="96" spans="1:18" ht="18.75">
      <c r="A96" s="120"/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</row>
    <row r="97" spans="1:18" ht="18.75">
      <c r="A97" s="120"/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</row>
    <row r="98" spans="1:18" ht="18.75">
      <c r="A98" s="120"/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</row>
    <row r="99" spans="1:18" ht="18.75">
      <c r="A99" s="120"/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</row>
    <row r="100" spans="1:18" ht="18.75">
      <c r="A100" s="120"/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</row>
    <row r="101" spans="1:18" ht="18.75">
      <c r="A101" s="120"/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</row>
    <row r="102" spans="1:18" ht="18.75">
      <c r="A102" s="120"/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</row>
    <row r="103" spans="1:18" ht="18.75">
      <c r="A103" s="120"/>
      <c r="B103" s="120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</row>
    <row r="104" spans="1:18" ht="18.75">
      <c r="A104" s="120"/>
      <c r="B104" s="120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</row>
    <row r="105" spans="1:18" ht="18.75">
      <c r="A105" s="120"/>
      <c r="B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</row>
    <row r="106" spans="1:18" ht="18.75">
      <c r="A106" s="120"/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</row>
    <row r="107" spans="1:18" ht="18.75">
      <c r="A107" s="120"/>
      <c r="B107" s="120"/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</row>
    <row r="108" spans="1:18" ht="18.75">
      <c r="A108" s="120"/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</row>
    <row r="109" spans="1:18" ht="18.75">
      <c r="A109" s="120"/>
      <c r="B109" s="120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</row>
    <row r="110" spans="1:18" ht="18.75">
      <c r="A110" s="120"/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</row>
    <row r="111" spans="1:18" ht="18.75">
      <c r="A111" s="120"/>
      <c r="B111" s="120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</row>
    <row r="112" spans="1:18" ht="18.75">
      <c r="A112" s="120"/>
      <c r="B112" s="120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</row>
    <row r="113" spans="1:18" ht="18.75">
      <c r="A113" s="120"/>
      <c r="B113" s="120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</row>
    <row r="114" spans="1:18" ht="18.75">
      <c r="A114" s="120"/>
      <c r="B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</row>
    <row r="115" spans="1:18" ht="18.75">
      <c r="A115" s="120"/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</row>
    <row r="116" spans="1:18" ht="18.75">
      <c r="A116" s="120"/>
      <c r="B116" s="120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</row>
    <row r="117" spans="1:18" ht="18.75">
      <c r="A117" s="120"/>
      <c r="B117" s="120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</row>
    <row r="118" spans="1:18" ht="18.75">
      <c r="A118" s="120"/>
      <c r="B118" s="120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</row>
    <row r="119" spans="1:18" ht="18.75">
      <c r="A119" s="120"/>
      <c r="B119" s="120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</row>
    <row r="120" spans="1:18" ht="18.75">
      <c r="A120" s="120"/>
      <c r="B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</row>
    <row r="121" spans="1:18" ht="18.75">
      <c r="A121" s="120"/>
      <c r="B121" s="120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</row>
    <row r="122" spans="1:18" ht="18.75">
      <c r="A122" s="120"/>
      <c r="B122" s="120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</row>
    <row r="123" spans="1:18" ht="18.75">
      <c r="A123" s="120"/>
      <c r="B123" s="120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</row>
    <row r="124" spans="1:18" ht="18.75">
      <c r="A124" s="120"/>
      <c r="B124" s="120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</row>
    <row r="125" spans="1:18" ht="18.75">
      <c r="A125" s="120"/>
      <c r="B125" s="120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</row>
    <row r="126" spans="1:18" ht="18.75">
      <c r="A126" s="120"/>
      <c r="B126" s="120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</row>
    <row r="127" spans="1:18" ht="18.75">
      <c r="A127" s="120"/>
      <c r="B127" s="120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</row>
    <row r="128" spans="1:18" ht="18.75">
      <c r="A128" s="120"/>
      <c r="B128" s="120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</row>
    <row r="129" spans="1:18" ht="18.75">
      <c r="A129" s="120"/>
      <c r="B129" s="120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</row>
    <row r="130" spans="1:18" ht="18.75">
      <c r="A130" s="120"/>
      <c r="B130" s="120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</row>
    <row r="131" spans="1:18" ht="18.75">
      <c r="A131" s="120"/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</row>
    <row r="132" spans="1:18" ht="18.75">
      <c r="A132" s="120"/>
      <c r="B132" s="120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</row>
    <row r="133" spans="1:18" ht="18.75">
      <c r="A133" s="120"/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</row>
    <row r="134" spans="1:18" ht="18.75">
      <c r="A134" s="120"/>
      <c r="B134" s="120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</row>
    <row r="135" spans="1:18" ht="18.75">
      <c r="A135" s="120"/>
      <c r="B135" s="120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</row>
    <row r="136" spans="1:18" ht="18.75">
      <c r="A136" s="120"/>
      <c r="B136" s="120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</row>
    <row r="137" spans="1:18" ht="18.75">
      <c r="A137" s="120"/>
      <c r="B137" s="120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</row>
    <row r="138" spans="1:18" ht="18.75">
      <c r="A138" s="120"/>
      <c r="B138" s="120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</row>
    <row r="139" spans="1:18" ht="18.75">
      <c r="A139" s="120"/>
      <c r="B139" s="120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</row>
    <row r="140" spans="1:18" ht="18.75">
      <c r="A140" s="120"/>
      <c r="B140" s="120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</row>
    <row r="141" spans="1:18" ht="18.75">
      <c r="A141" s="120"/>
      <c r="B141" s="120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</row>
    <row r="142" spans="1:18" ht="18.75">
      <c r="A142" s="120"/>
      <c r="B142" s="120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</row>
    <row r="143" spans="1:18" ht="18.75">
      <c r="A143" s="120"/>
      <c r="B143" s="120"/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</row>
    <row r="144" spans="1:18" ht="18.75">
      <c r="A144" s="120"/>
      <c r="B144" s="120"/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</row>
    <row r="145" spans="1:18" ht="18.75">
      <c r="A145" s="120"/>
      <c r="B145" s="120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</row>
    <row r="146" spans="1:18" ht="18.75">
      <c r="A146" s="120"/>
      <c r="B146" s="120"/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</row>
    <row r="147" spans="1:18" ht="18.75">
      <c r="A147" s="120"/>
      <c r="B147" s="120"/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</row>
    <row r="148" spans="1:18" ht="18.75">
      <c r="A148" s="120"/>
      <c r="B148" s="120"/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</row>
    <row r="149" spans="1:18" ht="18.75">
      <c r="A149" s="120"/>
      <c r="B149" s="120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</row>
    <row r="150" spans="1:18" ht="18.75">
      <c r="A150" s="120"/>
      <c r="B150" s="120"/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</row>
    <row r="151" spans="1:18" ht="18.75">
      <c r="A151" s="120"/>
      <c r="B151" s="120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</row>
    <row r="152" spans="1:18" ht="18.75">
      <c r="A152" s="120"/>
      <c r="B152" s="120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</row>
    <row r="153" spans="1:18" ht="18.75">
      <c r="A153" s="120"/>
      <c r="B153" s="120"/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</row>
    <row r="154" spans="1:18" ht="18.75">
      <c r="A154" s="120"/>
      <c r="B154" s="120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</row>
    <row r="155" spans="1:18" ht="18.75">
      <c r="A155" s="120"/>
      <c r="B155" s="120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</row>
    <row r="156" spans="1:18" ht="18.75">
      <c r="A156" s="120"/>
      <c r="B156" s="120"/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</row>
    <row r="157" spans="1:18" ht="18.75">
      <c r="A157" s="120"/>
      <c r="B157" s="120"/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</row>
    <row r="158" spans="1:18" ht="18.75">
      <c r="A158" s="120"/>
      <c r="B158" s="120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</row>
    <row r="159" spans="1:18" ht="18.75">
      <c r="A159" s="120"/>
      <c r="B159" s="120"/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</row>
    <row r="160" spans="1:18" ht="18.75">
      <c r="A160" s="120"/>
      <c r="B160" s="120"/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</row>
    <row r="161" spans="1:18" ht="18.75">
      <c r="A161" s="120"/>
      <c r="B161" s="120"/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</row>
    <row r="162" spans="1:18" ht="18.75">
      <c r="A162" s="120"/>
      <c r="B162" s="120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</row>
    <row r="163" spans="1:18" ht="18.75">
      <c r="A163" s="120"/>
      <c r="B163" s="120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</row>
    <row r="164" spans="1:18" ht="18.75">
      <c r="A164" s="120"/>
      <c r="B164" s="120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</row>
    <row r="165" spans="1:18" ht="18.75">
      <c r="A165" s="120"/>
      <c r="B165" s="120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</row>
    <row r="166" spans="1:18" ht="18.75">
      <c r="A166" s="120"/>
      <c r="B166" s="120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</row>
    <row r="167" spans="1:18" ht="18.75">
      <c r="A167" s="120"/>
      <c r="B167" s="120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</row>
    <row r="168" spans="1:18" ht="18.75">
      <c r="A168" s="120"/>
      <c r="B168" s="120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</row>
    <row r="169" spans="1:18" ht="18.75">
      <c r="A169" s="120"/>
      <c r="B169" s="120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</row>
    <row r="170" spans="1:18" ht="18.75">
      <c r="A170" s="120"/>
      <c r="B170" s="120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</row>
    <row r="171" spans="1:18" ht="18.75">
      <c r="A171" s="120"/>
      <c r="B171" s="120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</row>
    <row r="172" spans="1:18" ht="18.75">
      <c r="A172" s="120"/>
      <c r="B172" s="120"/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</row>
    <row r="173" spans="1:18" ht="18.75">
      <c r="A173" s="120"/>
      <c r="B173" s="120"/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</row>
    <row r="174" spans="1:18" ht="18.75">
      <c r="A174" s="120"/>
      <c r="B174" s="120"/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</row>
    <row r="175" spans="1:18" ht="18.75">
      <c r="A175" s="120"/>
      <c r="B175" s="120"/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</row>
    <row r="176" spans="1:18" ht="18.75">
      <c r="A176" s="120"/>
      <c r="B176" s="120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</row>
    <row r="177" spans="1:18" ht="18.75">
      <c r="A177" s="120"/>
      <c r="B177" s="120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</row>
    <row r="178" spans="1:18" ht="18.75">
      <c r="A178" s="120"/>
      <c r="B178" s="120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</row>
    <row r="179" spans="1:18" ht="18.75">
      <c r="A179" s="120"/>
      <c r="B179" s="120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</row>
    <row r="180" spans="1:18" ht="18.75">
      <c r="A180" s="120"/>
      <c r="B180" s="120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</row>
    <row r="181" spans="1:18" ht="18.75">
      <c r="A181" s="120"/>
      <c r="B181" s="120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</row>
    <row r="182" spans="1:18" ht="18.75">
      <c r="A182" s="120"/>
      <c r="B182" s="120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</row>
    <row r="183" spans="1:18" ht="18.75">
      <c r="A183" s="120"/>
      <c r="B183" s="120"/>
      <c r="C183" s="120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</row>
    <row r="184" spans="1:18" ht="18.75">
      <c r="A184" s="120"/>
      <c r="B184" s="120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</row>
    <row r="185" spans="1:18" ht="18.75">
      <c r="A185" s="120"/>
      <c r="B185" s="120"/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</row>
    <row r="186" spans="1:18" ht="18.75">
      <c r="A186" s="120"/>
      <c r="B186" s="120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</row>
    <row r="187" spans="1:18" ht="18.75">
      <c r="A187" s="120"/>
      <c r="B187" s="120"/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</row>
    <row r="188" spans="1:18" ht="18.75">
      <c r="A188" s="120"/>
      <c r="B188" s="120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</row>
    <row r="189" spans="1:18" ht="18.75">
      <c r="A189" s="120"/>
      <c r="B189" s="120"/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</row>
    <row r="190" spans="1:18" ht="18.75">
      <c r="A190" s="120"/>
      <c r="B190" s="120"/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</row>
    <row r="191" spans="1:18" ht="18.75">
      <c r="A191" s="120"/>
      <c r="B191" s="120"/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</row>
    <row r="192" spans="1:18" ht="18.75">
      <c r="A192" s="120"/>
      <c r="B192" s="120"/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</row>
    <row r="193" spans="1:18" ht="18.75">
      <c r="A193" s="120"/>
      <c r="B193" s="120"/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</row>
    <row r="194" spans="1:18" ht="18.75">
      <c r="A194" s="120"/>
      <c r="B194" s="120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</row>
    <row r="195" spans="1:18" ht="18.75">
      <c r="A195" s="120"/>
      <c r="B195" s="120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</row>
    <row r="196" spans="1:18" ht="18.75">
      <c r="A196" s="120"/>
      <c r="B196" s="120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</row>
    <row r="197" spans="1:18" ht="18.75">
      <c r="A197" s="120"/>
      <c r="B197" s="120"/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</row>
    <row r="198" spans="1:18" ht="18.75">
      <c r="A198" s="120"/>
      <c r="B198" s="120"/>
      <c r="C198" s="120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</row>
    <row r="199" spans="1:18" ht="18.75">
      <c r="A199" s="120"/>
      <c r="B199" s="120"/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</row>
    <row r="200" spans="1:18" ht="18.75">
      <c r="A200" s="120"/>
      <c r="B200" s="120"/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</row>
    <row r="201" spans="1:18" ht="18.75">
      <c r="A201" s="120"/>
      <c r="B201" s="120"/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</row>
    <row r="202" spans="1:18" ht="18.75">
      <c r="A202" s="120"/>
      <c r="B202" s="120"/>
      <c r="C202" s="120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</row>
    <row r="203" spans="1:18" ht="18.75">
      <c r="A203" s="120"/>
      <c r="B203" s="120"/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</row>
    <row r="204" spans="1:18" ht="18.75">
      <c r="A204" s="120"/>
      <c r="B204" s="120"/>
      <c r="C204" s="120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</row>
    <row r="205" spans="1:18" ht="18.75">
      <c r="A205" s="120"/>
      <c r="B205" s="120"/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</row>
    <row r="206" spans="1:18" ht="18.75">
      <c r="A206" s="120"/>
      <c r="B206" s="120"/>
      <c r="C206" s="120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</row>
    <row r="207" spans="1:18" ht="18.75">
      <c r="A207" s="120"/>
      <c r="B207" s="120"/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</row>
    <row r="208" spans="1:18" ht="18.75">
      <c r="A208" s="120"/>
      <c r="B208" s="120"/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</row>
    <row r="209" spans="1:18" ht="18.75">
      <c r="A209" s="120"/>
      <c r="B209" s="120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</row>
    <row r="210" spans="1:18" ht="18.75">
      <c r="A210" s="120"/>
      <c r="B210" s="120"/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</row>
    <row r="211" spans="1:18" ht="18.75">
      <c r="A211" s="120"/>
      <c r="B211" s="120"/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</row>
    <row r="212" spans="1:18" ht="18.75">
      <c r="A212" s="120"/>
      <c r="B212" s="120"/>
      <c r="C212" s="120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</row>
    <row r="213" spans="1:18" ht="18.75">
      <c r="A213" s="120"/>
      <c r="B213" s="120"/>
      <c r="C213" s="120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</row>
    <row r="214" spans="1:18" ht="18.75">
      <c r="A214" s="120"/>
      <c r="B214" s="120"/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</row>
    <row r="215" spans="1:18" ht="18.75">
      <c r="A215" s="120"/>
      <c r="B215" s="120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</row>
    <row r="216" spans="1:18" ht="18.75">
      <c r="A216" s="120"/>
      <c r="B216" s="120"/>
      <c r="C216" s="120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</row>
    <row r="217" spans="1:18" ht="18.75">
      <c r="A217" s="120"/>
      <c r="B217" s="120"/>
      <c r="C217" s="120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</row>
    <row r="218" spans="1:18" ht="18.75">
      <c r="A218" s="120"/>
      <c r="B218" s="120"/>
      <c r="C218" s="120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</row>
    <row r="219" spans="1:18" ht="18.75">
      <c r="A219" s="120"/>
      <c r="B219" s="120"/>
      <c r="C219" s="120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</row>
    <row r="220" spans="1:18" ht="18.75">
      <c r="A220" s="120"/>
      <c r="B220" s="120"/>
      <c r="C220" s="120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</row>
    <row r="221" spans="1:18" ht="18.75">
      <c r="A221" s="120"/>
      <c r="B221" s="120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</row>
    <row r="222" spans="1:18" ht="18.75">
      <c r="A222" s="120"/>
      <c r="B222" s="120"/>
      <c r="C222" s="120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</row>
    <row r="223" spans="1:18" ht="18.75">
      <c r="A223" s="120"/>
      <c r="B223" s="120"/>
      <c r="C223" s="120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</row>
    <row r="224" spans="1:18" ht="18.75">
      <c r="A224" s="120"/>
      <c r="B224" s="120"/>
      <c r="C224" s="120"/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</row>
    <row r="225" spans="1:18" ht="18.75">
      <c r="A225" s="120"/>
      <c r="B225" s="120"/>
      <c r="C225" s="120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6"/>
      <c r="R225" s="120"/>
    </row>
    <row r="226" spans="1:18" ht="18.75">
      <c r="A226" s="120"/>
      <c r="B226" s="120"/>
      <c r="C226" s="120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R226" s="120"/>
    </row>
    <row r="227" spans="1:18" ht="18.75">
      <c r="A227" s="120"/>
      <c r="B227" s="120"/>
      <c r="C227" s="120"/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R227" s="120"/>
    </row>
    <row r="228" spans="1:18" ht="18.75">
      <c r="A228" s="120"/>
      <c r="B228" s="120"/>
      <c r="C228" s="120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R228" s="120"/>
    </row>
    <row r="229" spans="1:18" ht="18.75">
      <c r="A229" s="126"/>
      <c r="B229" s="126"/>
      <c r="C229" s="126"/>
      <c r="D229" s="126"/>
      <c r="E229" s="126"/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  <c r="P229" s="127"/>
      <c r="R229" s="120"/>
    </row>
    <row r="230" spans="16:18" ht="18.75">
      <c r="P230" s="128"/>
      <c r="R230" s="127"/>
    </row>
  </sheetData>
  <sheetProtection/>
  <mergeCells count="11">
    <mergeCell ref="A5:P5"/>
    <mergeCell ref="A2:A4"/>
    <mergeCell ref="B2:D3"/>
    <mergeCell ref="A1:P1"/>
    <mergeCell ref="A12:P12"/>
    <mergeCell ref="A23:P23"/>
    <mergeCell ref="E2:P2"/>
    <mergeCell ref="E3:G3"/>
    <mergeCell ref="H3:J3"/>
    <mergeCell ref="K3:M3"/>
    <mergeCell ref="N3:P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225"/>
  <sheetViews>
    <sheetView zoomScale="70" zoomScaleNormal="70" zoomScalePageLayoutView="0" workbookViewId="0" topLeftCell="A10">
      <selection activeCell="G24" sqref="G24"/>
    </sheetView>
  </sheetViews>
  <sheetFormatPr defaultColWidth="9.140625" defaultRowHeight="15"/>
  <cols>
    <col min="1" max="1" width="47.421875" style="121" customWidth="1"/>
    <col min="2" max="2" width="13.8515625" style="121" customWidth="1"/>
    <col min="3" max="3" width="10.7109375" style="121" customWidth="1"/>
    <col min="4" max="4" width="10.140625" style="121" customWidth="1"/>
    <col min="5" max="5" width="11.140625" style="121" customWidth="1"/>
    <col min="6" max="6" width="10.28125" style="121" bestFit="1" customWidth="1"/>
    <col min="7" max="7" width="10.57421875" style="121" bestFit="1" customWidth="1"/>
    <col min="8" max="10" width="10.00390625" style="121" bestFit="1" customWidth="1"/>
    <col min="11" max="12" width="11.140625" style="121" customWidth="1"/>
    <col min="13" max="14" width="11.7109375" style="121" customWidth="1"/>
    <col min="15" max="15" width="12.140625" style="121" customWidth="1"/>
    <col min="16" max="16" width="13.140625" style="121" customWidth="1"/>
    <col min="17" max="17" width="14.00390625" style="121" customWidth="1"/>
    <col min="18" max="18" width="9.140625" style="128" customWidth="1"/>
    <col min="19" max="16384" width="9.140625" style="120" customWidth="1"/>
  </cols>
  <sheetData>
    <row r="1" spans="1:18" ht="20.25">
      <c r="A1" s="265" t="s">
        <v>479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2"/>
      <c r="Q1" s="120"/>
      <c r="R1" s="120"/>
    </row>
    <row r="2" spans="1:18" ht="19.5" customHeight="1">
      <c r="A2" s="255" t="s">
        <v>0</v>
      </c>
      <c r="B2" s="234" t="s">
        <v>1</v>
      </c>
      <c r="C2" s="235"/>
      <c r="D2" s="236"/>
      <c r="E2" s="243" t="s">
        <v>5</v>
      </c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5"/>
      <c r="Q2" s="120"/>
      <c r="R2" s="120"/>
    </row>
    <row r="3" spans="1:18" ht="40.5" customHeight="1">
      <c r="A3" s="256"/>
      <c r="B3" s="237"/>
      <c r="C3" s="238"/>
      <c r="D3" s="239"/>
      <c r="E3" s="246" t="s">
        <v>2</v>
      </c>
      <c r="F3" s="247"/>
      <c r="G3" s="248"/>
      <c r="H3" s="246" t="s">
        <v>3</v>
      </c>
      <c r="I3" s="247"/>
      <c r="J3" s="248"/>
      <c r="K3" s="246" t="s">
        <v>4</v>
      </c>
      <c r="L3" s="247"/>
      <c r="M3" s="248"/>
      <c r="N3" s="249" t="s">
        <v>6</v>
      </c>
      <c r="O3" s="250"/>
      <c r="P3" s="251"/>
      <c r="Q3" s="120"/>
      <c r="R3" s="120"/>
    </row>
    <row r="4" spans="1:18" ht="33.75" customHeight="1">
      <c r="A4" s="257"/>
      <c r="B4" s="2" t="s">
        <v>17</v>
      </c>
      <c r="C4" s="2" t="s">
        <v>18</v>
      </c>
      <c r="D4" s="2" t="s">
        <v>19</v>
      </c>
      <c r="E4" s="2" t="s">
        <v>17</v>
      </c>
      <c r="F4" s="2" t="s">
        <v>18</v>
      </c>
      <c r="G4" s="2" t="s">
        <v>19</v>
      </c>
      <c r="H4" s="2" t="s">
        <v>17</v>
      </c>
      <c r="I4" s="2" t="s">
        <v>18</v>
      </c>
      <c r="J4" s="2" t="s">
        <v>19</v>
      </c>
      <c r="K4" s="2" t="s">
        <v>17</v>
      </c>
      <c r="L4" s="2" t="s">
        <v>18</v>
      </c>
      <c r="M4" s="2" t="s">
        <v>19</v>
      </c>
      <c r="N4" s="2" t="s">
        <v>17</v>
      </c>
      <c r="O4" s="2" t="s">
        <v>18</v>
      </c>
      <c r="P4" s="2" t="s">
        <v>19</v>
      </c>
      <c r="Q4" s="120"/>
      <c r="R4" s="120"/>
    </row>
    <row r="5" spans="1:18" ht="18.75">
      <c r="A5" s="233" t="s">
        <v>7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120"/>
      <c r="R5" s="120"/>
    </row>
    <row r="6" spans="1:18" ht="18.75">
      <c r="A6" s="42" t="s">
        <v>434</v>
      </c>
      <c r="B6" s="4">
        <v>46</v>
      </c>
      <c r="C6" s="4">
        <v>46</v>
      </c>
      <c r="D6" s="4">
        <v>58</v>
      </c>
      <c r="E6" s="40">
        <v>4.0765</v>
      </c>
      <c r="F6" s="40">
        <v>4.0765</v>
      </c>
      <c r="G6" s="40">
        <v>5.117500000000001</v>
      </c>
      <c r="H6" s="40">
        <v>1.0475</v>
      </c>
      <c r="I6" s="40">
        <v>1.0475</v>
      </c>
      <c r="J6" s="40">
        <v>1.312</v>
      </c>
      <c r="K6" s="40">
        <v>20.331</v>
      </c>
      <c r="L6" s="40">
        <v>20.331</v>
      </c>
      <c r="M6" s="40">
        <v>25.461000000000002</v>
      </c>
      <c r="N6" s="41">
        <v>38.795</v>
      </c>
      <c r="O6" s="41">
        <v>38.795</v>
      </c>
      <c r="P6" s="41">
        <v>49.88000000000001</v>
      </c>
      <c r="Q6" s="120"/>
      <c r="R6" s="120"/>
    </row>
    <row r="7" spans="1:18" ht="37.5">
      <c r="A7" s="42" t="s">
        <v>435</v>
      </c>
      <c r="B7" s="4">
        <v>38</v>
      </c>
      <c r="C7" s="4">
        <v>38</v>
      </c>
      <c r="D7" s="4">
        <v>48</v>
      </c>
      <c r="E7" s="40">
        <v>3.7790000000000004</v>
      </c>
      <c r="F7" s="40">
        <v>3.7790000000000004</v>
      </c>
      <c r="G7" s="40">
        <v>4.7395000000000005</v>
      </c>
      <c r="H7" s="40">
        <v>0.9625</v>
      </c>
      <c r="I7" s="40">
        <v>0.9625</v>
      </c>
      <c r="J7" s="40">
        <v>1.2040000000000002</v>
      </c>
      <c r="K7" s="40">
        <v>20.4585</v>
      </c>
      <c r="L7" s="40">
        <v>20.4585</v>
      </c>
      <c r="M7" s="40">
        <v>25.623</v>
      </c>
      <c r="N7" s="41">
        <v>37.52</v>
      </c>
      <c r="O7" s="41">
        <v>37.52</v>
      </c>
      <c r="P7" s="41">
        <v>48.260000000000005</v>
      </c>
      <c r="Q7" s="120"/>
      <c r="R7" s="120"/>
    </row>
    <row r="8" spans="1:18" ht="18.75">
      <c r="A8" s="39" t="s">
        <v>171</v>
      </c>
      <c r="B8" s="4">
        <v>59</v>
      </c>
      <c r="C8" s="4">
        <v>59</v>
      </c>
      <c r="D8" s="4">
        <v>88</v>
      </c>
      <c r="E8" s="40">
        <v>10.19987</v>
      </c>
      <c r="F8" s="40">
        <v>10.19987</v>
      </c>
      <c r="G8" s="40">
        <v>14.725300000000002</v>
      </c>
      <c r="H8" s="40">
        <v>1.77415</v>
      </c>
      <c r="I8" s="40">
        <v>1.77415</v>
      </c>
      <c r="J8" s="40">
        <v>2.596</v>
      </c>
      <c r="K8" s="40">
        <v>21.84377</v>
      </c>
      <c r="L8" s="40">
        <v>21.84377</v>
      </c>
      <c r="M8" s="40">
        <v>28.245700000000003</v>
      </c>
      <c r="N8" s="41">
        <v>81.2147</v>
      </c>
      <c r="O8" s="41">
        <v>81.2147</v>
      </c>
      <c r="P8" s="41">
        <v>116.35499999999999</v>
      </c>
      <c r="Q8" s="120"/>
      <c r="R8" s="120"/>
    </row>
    <row r="9" spans="1:18" ht="21" customHeight="1">
      <c r="A9" s="39" t="s">
        <v>162</v>
      </c>
      <c r="B9" s="4">
        <v>90</v>
      </c>
      <c r="C9" s="4">
        <v>90</v>
      </c>
      <c r="D9" s="4">
        <v>113</v>
      </c>
      <c r="E9" s="40">
        <v>2.4645</v>
      </c>
      <c r="F9" s="40">
        <v>2.4645</v>
      </c>
      <c r="G9" s="40">
        <v>3.091</v>
      </c>
      <c r="H9" s="40">
        <v>1.8039999999999998</v>
      </c>
      <c r="I9" s="40">
        <v>1.8039999999999998</v>
      </c>
      <c r="J9" s="40">
        <v>2.2565</v>
      </c>
      <c r="K9" s="40">
        <v>21.384</v>
      </c>
      <c r="L9" s="40">
        <v>21.384</v>
      </c>
      <c r="M9" s="40">
        <v>26.8205</v>
      </c>
      <c r="N9" s="41">
        <v>112.63499999999999</v>
      </c>
      <c r="O9" s="41">
        <v>112.63499999999999</v>
      </c>
      <c r="P9" s="41">
        <v>141.215</v>
      </c>
      <c r="Q9" s="120"/>
      <c r="R9" s="120"/>
    </row>
    <row r="10" spans="1:18" ht="18.75">
      <c r="A10" s="39" t="s">
        <v>163</v>
      </c>
      <c r="B10" s="4">
        <v>90</v>
      </c>
      <c r="C10" s="4">
        <v>90</v>
      </c>
      <c r="D10" s="4">
        <v>125</v>
      </c>
      <c r="E10" s="40">
        <v>2.6999999999999997</v>
      </c>
      <c r="F10" s="40">
        <v>2.7</v>
      </c>
      <c r="G10" s="40">
        <v>3.75</v>
      </c>
      <c r="H10" s="40">
        <v>2.25</v>
      </c>
      <c r="I10" s="40">
        <v>2.25</v>
      </c>
      <c r="J10" s="40">
        <v>3.125</v>
      </c>
      <c r="K10" s="40">
        <v>3.15</v>
      </c>
      <c r="L10" s="40">
        <v>3.15</v>
      </c>
      <c r="M10" s="40">
        <v>4.375</v>
      </c>
      <c r="N10" s="41">
        <v>53.1</v>
      </c>
      <c r="O10" s="41">
        <v>53.1</v>
      </c>
      <c r="P10" s="41">
        <v>73.75</v>
      </c>
      <c r="Q10" s="120"/>
      <c r="R10" s="120"/>
    </row>
    <row r="11" spans="1:18" ht="18.75">
      <c r="A11" s="39" t="s">
        <v>21</v>
      </c>
      <c r="B11" s="4">
        <v>30</v>
      </c>
      <c r="C11" s="4">
        <v>30</v>
      </c>
      <c r="D11" s="4">
        <v>30</v>
      </c>
      <c r="E11" s="40">
        <v>2.1</v>
      </c>
      <c r="F11" s="40">
        <v>2.1</v>
      </c>
      <c r="G11" s="40">
        <v>2.1</v>
      </c>
      <c r="H11" s="40">
        <v>2.4</v>
      </c>
      <c r="I11" s="40">
        <v>2.4</v>
      </c>
      <c r="J11" s="40">
        <v>2.4</v>
      </c>
      <c r="K11" s="40">
        <v>9.9</v>
      </c>
      <c r="L11" s="40">
        <v>9.9</v>
      </c>
      <c r="M11" s="40">
        <v>9.9</v>
      </c>
      <c r="N11" s="41">
        <v>71.1</v>
      </c>
      <c r="O11" s="41">
        <v>71.1</v>
      </c>
      <c r="P11" s="41">
        <v>71.1</v>
      </c>
      <c r="Q11" s="120"/>
      <c r="R11" s="120"/>
    </row>
    <row r="12" spans="1:18" ht="18.75">
      <c r="A12" s="81" t="s">
        <v>8</v>
      </c>
      <c r="B12" s="4"/>
      <c r="C12" s="4"/>
      <c r="D12" s="4"/>
      <c r="N12" s="194"/>
      <c r="O12" s="194"/>
      <c r="P12" s="194"/>
      <c r="Q12" s="120"/>
      <c r="R12" s="120"/>
    </row>
    <row r="13" spans="1:18" ht="37.5">
      <c r="A13" s="130" t="s">
        <v>436</v>
      </c>
      <c r="B13" s="70"/>
      <c r="C13" s="70"/>
      <c r="D13" s="70"/>
      <c r="E13" s="65">
        <v>21.54087</v>
      </c>
      <c r="F13" s="65">
        <v>21.54087</v>
      </c>
      <c r="G13" s="65">
        <v>28.783800000000003</v>
      </c>
      <c r="H13" s="65">
        <v>9.27565</v>
      </c>
      <c r="I13" s="65">
        <v>9.27565</v>
      </c>
      <c r="J13" s="65">
        <v>11.6895</v>
      </c>
      <c r="K13" s="65">
        <v>76.60877</v>
      </c>
      <c r="L13" s="65">
        <v>76.60877</v>
      </c>
      <c r="M13" s="65">
        <v>94.80220000000001</v>
      </c>
      <c r="N13" s="66">
        <v>356.8447</v>
      </c>
      <c r="O13" s="66">
        <v>356.8447</v>
      </c>
      <c r="P13" s="66">
        <v>452.29999999999995</v>
      </c>
      <c r="Q13" s="120"/>
      <c r="R13" s="120"/>
    </row>
    <row r="14" spans="1:18" ht="37.5">
      <c r="A14" s="130" t="s">
        <v>437</v>
      </c>
      <c r="B14" s="70"/>
      <c r="C14" s="70"/>
      <c r="D14" s="70"/>
      <c r="E14" s="65">
        <v>21.243370000000002</v>
      </c>
      <c r="F14" s="65">
        <v>21.243370000000002</v>
      </c>
      <c r="G14" s="65">
        <v>28.405800000000003</v>
      </c>
      <c r="H14" s="65">
        <v>9.19065</v>
      </c>
      <c r="I14" s="65">
        <v>9.19065</v>
      </c>
      <c r="J14" s="65">
        <v>11.5815</v>
      </c>
      <c r="K14" s="65">
        <v>76.73627</v>
      </c>
      <c r="L14" s="65">
        <v>76.73627</v>
      </c>
      <c r="M14" s="65">
        <v>94.9642</v>
      </c>
      <c r="N14" s="66">
        <v>355.5697</v>
      </c>
      <c r="O14" s="66">
        <v>355.5697</v>
      </c>
      <c r="P14" s="66">
        <v>450.67999999999995</v>
      </c>
      <c r="Q14" s="120"/>
      <c r="R14" s="120"/>
    </row>
    <row r="15" spans="1:18" ht="23.25" customHeight="1">
      <c r="A15" s="231" t="s">
        <v>9</v>
      </c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120"/>
      <c r="R15" s="120"/>
    </row>
    <row r="16" spans="1:18" ht="23.25" customHeight="1">
      <c r="A16" s="50" t="s">
        <v>66</v>
      </c>
      <c r="B16" s="4">
        <v>17</v>
      </c>
      <c r="C16" s="4">
        <v>17</v>
      </c>
      <c r="D16" s="4">
        <v>26</v>
      </c>
      <c r="E16" s="40">
        <v>0.18700000000000003</v>
      </c>
      <c r="F16" s="40">
        <v>0.18700000000000003</v>
      </c>
      <c r="G16" s="40">
        <v>0.28600000000000003</v>
      </c>
      <c r="H16" s="40">
        <v>0.034</v>
      </c>
      <c r="I16" s="40">
        <v>0.034</v>
      </c>
      <c r="J16" s="40">
        <v>0.052000000000000005</v>
      </c>
      <c r="K16" s="40">
        <v>0.782</v>
      </c>
      <c r="L16" s="40">
        <v>0.782</v>
      </c>
      <c r="M16" s="40">
        <v>1.196</v>
      </c>
      <c r="N16" s="41">
        <v>3.91</v>
      </c>
      <c r="O16" s="41">
        <v>3.91</v>
      </c>
      <c r="P16" s="41">
        <v>5.98</v>
      </c>
      <c r="Q16" s="120"/>
      <c r="R16" s="120"/>
    </row>
    <row r="17" spans="1:18" ht="23.25" customHeight="1">
      <c r="A17" s="50" t="s">
        <v>438</v>
      </c>
      <c r="B17" s="4"/>
      <c r="C17" s="4"/>
      <c r="D17" s="4">
        <v>26</v>
      </c>
      <c r="E17" s="40"/>
      <c r="F17" s="40"/>
      <c r="G17" s="40">
        <v>0.28600000000000003</v>
      </c>
      <c r="H17" s="40"/>
      <c r="I17" s="40"/>
      <c r="J17" s="40">
        <v>0.026000000000000002</v>
      </c>
      <c r="K17" s="40"/>
      <c r="L17" s="40"/>
      <c r="M17" s="40">
        <v>0.624</v>
      </c>
      <c r="N17" s="41"/>
      <c r="O17" s="41"/>
      <c r="P17" s="41">
        <v>4.16</v>
      </c>
      <c r="Q17" s="120"/>
      <c r="R17" s="120"/>
    </row>
    <row r="18" spans="1:18" ht="23.25" customHeight="1">
      <c r="A18" s="50" t="s">
        <v>518</v>
      </c>
      <c r="B18" s="4" t="s">
        <v>96</v>
      </c>
      <c r="C18" s="4" t="s">
        <v>96</v>
      </c>
      <c r="D18" s="4" t="s">
        <v>97</v>
      </c>
      <c r="E18" s="40">
        <v>1.6205000000000003</v>
      </c>
      <c r="F18" s="40">
        <v>1.6204999999999998</v>
      </c>
      <c r="G18" s="40">
        <v>2.1365000000000003</v>
      </c>
      <c r="H18" s="40">
        <v>2.6155</v>
      </c>
      <c r="I18" s="40">
        <v>2.6155</v>
      </c>
      <c r="J18" s="40">
        <v>3.2960000000000003</v>
      </c>
      <c r="K18" s="40">
        <v>10.732999999999999</v>
      </c>
      <c r="L18" s="40">
        <v>10.732999999999999</v>
      </c>
      <c r="M18" s="40">
        <v>14.207500000000003</v>
      </c>
      <c r="N18" s="41">
        <v>72.205</v>
      </c>
      <c r="O18" s="41">
        <v>72.205</v>
      </c>
      <c r="P18" s="41">
        <v>94.09</v>
      </c>
      <c r="Q18" s="120"/>
      <c r="R18" s="120"/>
    </row>
    <row r="19" spans="1:18" ht="23.25" customHeight="1">
      <c r="A19" s="50" t="s">
        <v>519</v>
      </c>
      <c r="B19" s="4">
        <v>54</v>
      </c>
      <c r="C19" s="4">
        <v>54</v>
      </c>
      <c r="D19" s="4">
        <v>72</v>
      </c>
      <c r="E19" s="40">
        <v>12.852879999999999</v>
      </c>
      <c r="F19" s="40">
        <v>12.852879999999999</v>
      </c>
      <c r="G19" s="40">
        <v>16.920670000000005</v>
      </c>
      <c r="H19" s="40">
        <v>3.3771</v>
      </c>
      <c r="I19" s="40">
        <v>3.3771</v>
      </c>
      <c r="J19" s="40">
        <v>4.4731499999999995</v>
      </c>
      <c r="K19" s="40">
        <v>24.760080000000002</v>
      </c>
      <c r="L19" s="40">
        <v>24.760080000000002</v>
      </c>
      <c r="M19" s="40">
        <v>31.39197</v>
      </c>
      <c r="N19" s="41">
        <v>105.3258</v>
      </c>
      <c r="O19" s="41">
        <v>105.3258</v>
      </c>
      <c r="P19" s="41">
        <v>137.9797</v>
      </c>
      <c r="Q19" s="120"/>
      <c r="R19" s="120"/>
    </row>
    <row r="20" spans="1:18" ht="23.25" customHeight="1">
      <c r="A20" s="50" t="s">
        <v>440</v>
      </c>
      <c r="B20" s="100">
        <v>88</v>
      </c>
      <c r="C20" s="100">
        <v>88</v>
      </c>
      <c r="D20" s="100">
        <v>114</v>
      </c>
      <c r="E20" s="40">
        <v>8.477</v>
      </c>
      <c r="F20" s="40">
        <v>8.477</v>
      </c>
      <c r="G20" s="40">
        <v>10.564</v>
      </c>
      <c r="H20" s="40">
        <v>2.9210000000000007</v>
      </c>
      <c r="I20" s="40">
        <v>2.9210000000000007</v>
      </c>
      <c r="J20" s="40">
        <v>3.525</v>
      </c>
      <c r="K20" s="40">
        <v>19.607</v>
      </c>
      <c r="L20" s="40">
        <v>19.607</v>
      </c>
      <c r="M20" s="40">
        <v>24.412</v>
      </c>
      <c r="N20" s="41">
        <v>148.08</v>
      </c>
      <c r="O20" s="41">
        <v>148.08</v>
      </c>
      <c r="P20" s="41">
        <v>183.43</v>
      </c>
      <c r="Q20" s="120"/>
      <c r="R20" s="120"/>
    </row>
    <row r="21" spans="1:18" ht="24.75" customHeight="1">
      <c r="A21" s="130" t="s">
        <v>441</v>
      </c>
      <c r="B21" s="100">
        <v>88</v>
      </c>
      <c r="C21" s="100">
        <v>88</v>
      </c>
      <c r="D21" s="100">
        <v>114</v>
      </c>
      <c r="E21" s="40">
        <v>9.016</v>
      </c>
      <c r="F21" s="40">
        <v>9.016</v>
      </c>
      <c r="G21" s="40">
        <v>11.235999999999999</v>
      </c>
      <c r="H21" s="40">
        <v>3.1135000000000006</v>
      </c>
      <c r="I21" s="40">
        <v>3.1135000000000006</v>
      </c>
      <c r="J21" s="40">
        <v>3.7649999999999997</v>
      </c>
      <c r="K21" s="40">
        <v>21.1085</v>
      </c>
      <c r="L21" s="40">
        <v>21.1085</v>
      </c>
      <c r="M21" s="40">
        <v>26.284</v>
      </c>
      <c r="N21" s="41">
        <v>148.08</v>
      </c>
      <c r="O21" s="41">
        <v>148.08</v>
      </c>
      <c r="P21" s="41">
        <v>183.43</v>
      </c>
      <c r="Q21" s="120"/>
      <c r="R21" s="120"/>
    </row>
    <row r="22" spans="1:18" ht="23.25" customHeight="1">
      <c r="A22" s="50" t="s">
        <v>282</v>
      </c>
      <c r="B22" s="4">
        <v>60</v>
      </c>
      <c r="C22" s="4">
        <v>60</v>
      </c>
      <c r="D22" s="4">
        <v>80</v>
      </c>
      <c r="E22" s="40">
        <v>0.54</v>
      </c>
      <c r="F22" s="40">
        <v>0.54</v>
      </c>
      <c r="G22" s="40">
        <v>0.7200000000000001</v>
      </c>
      <c r="H22" s="40">
        <v>0.06</v>
      </c>
      <c r="I22" s="40">
        <v>0.06</v>
      </c>
      <c r="J22" s="40">
        <v>0.08000000000000002</v>
      </c>
      <c r="K22" s="40">
        <v>6.24</v>
      </c>
      <c r="L22" s="40">
        <v>6.24</v>
      </c>
      <c r="M22" s="40">
        <v>8.32</v>
      </c>
      <c r="N22" s="41">
        <v>25.8</v>
      </c>
      <c r="O22" s="41">
        <v>25.8</v>
      </c>
      <c r="P22" s="41">
        <v>34.4</v>
      </c>
      <c r="Q22" s="120"/>
      <c r="R22" s="120"/>
    </row>
    <row r="23" spans="1:18" ht="23.25" customHeight="1">
      <c r="A23" s="50" t="s">
        <v>375</v>
      </c>
      <c r="B23" s="4">
        <v>60</v>
      </c>
      <c r="C23" s="4">
        <v>60</v>
      </c>
      <c r="D23" s="4">
        <v>80</v>
      </c>
      <c r="E23" s="40">
        <v>0.24</v>
      </c>
      <c r="F23" s="40">
        <v>0.24</v>
      </c>
      <c r="G23" s="40">
        <v>0.32000000000000006</v>
      </c>
      <c r="H23" s="40">
        <v>0.24</v>
      </c>
      <c r="I23" s="40">
        <v>0.24</v>
      </c>
      <c r="J23" s="40">
        <v>0.32000000000000006</v>
      </c>
      <c r="K23" s="40">
        <v>6.24</v>
      </c>
      <c r="L23" s="40">
        <v>6.24</v>
      </c>
      <c r="M23" s="40">
        <v>8.32</v>
      </c>
      <c r="N23" s="41">
        <v>27</v>
      </c>
      <c r="O23" s="41">
        <v>27</v>
      </c>
      <c r="P23" s="41">
        <v>36</v>
      </c>
      <c r="Q23" s="120"/>
      <c r="R23" s="120"/>
    </row>
    <row r="24" spans="1:18" ht="23.25" customHeight="1">
      <c r="A24" s="50" t="s">
        <v>376</v>
      </c>
      <c r="B24" s="4">
        <v>60</v>
      </c>
      <c r="C24" s="4">
        <v>60</v>
      </c>
      <c r="D24" s="4">
        <v>80</v>
      </c>
      <c r="E24" s="40">
        <v>0.36</v>
      </c>
      <c r="F24" s="40">
        <v>0.36</v>
      </c>
      <c r="G24" s="40">
        <v>0.48</v>
      </c>
      <c r="H24" s="40">
        <v>0.12</v>
      </c>
      <c r="I24" s="40">
        <v>0.12</v>
      </c>
      <c r="J24" s="40">
        <v>0.16000000000000003</v>
      </c>
      <c r="K24" s="40">
        <v>9.36</v>
      </c>
      <c r="L24" s="40">
        <v>9.36</v>
      </c>
      <c r="M24" s="40">
        <v>12.48</v>
      </c>
      <c r="N24" s="41">
        <v>39</v>
      </c>
      <c r="O24" s="41">
        <v>39</v>
      </c>
      <c r="P24" s="41">
        <v>52</v>
      </c>
      <c r="Q24" s="120"/>
      <c r="R24" s="120"/>
    </row>
    <row r="25" spans="1:18" ht="23.25" customHeight="1">
      <c r="A25" s="50" t="s">
        <v>21</v>
      </c>
      <c r="B25" s="4">
        <v>30</v>
      </c>
      <c r="C25" s="4">
        <v>30</v>
      </c>
      <c r="D25" s="4">
        <v>30</v>
      </c>
      <c r="E25" s="40">
        <v>2.1</v>
      </c>
      <c r="F25" s="40">
        <v>2.1</v>
      </c>
      <c r="G25" s="40">
        <v>2.1</v>
      </c>
      <c r="H25" s="40">
        <v>2.4</v>
      </c>
      <c r="I25" s="40">
        <v>2.4</v>
      </c>
      <c r="J25" s="40">
        <v>2.4</v>
      </c>
      <c r="K25" s="40">
        <v>9.9</v>
      </c>
      <c r="L25" s="40">
        <v>9.9</v>
      </c>
      <c r="M25" s="40">
        <v>9.9</v>
      </c>
      <c r="N25" s="41">
        <v>71.1</v>
      </c>
      <c r="O25" s="41">
        <v>71.1</v>
      </c>
      <c r="P25" s="41">
        <v>71.1</v>
      </c>
      <c r="Q25" s="120"/>
      <c r="R25" s="120"/>
    </row>
    <row r="26" spans="1:18" ht="23.25" customHeight="1">
      <c r="A26" s="114" t="s">
        <v>13</v>
      </c>
      <c r="B26" s="155"/>
      <c r="C26" s="116"/>
      <c r="D26" s="195"/>
      <c r="E26" s="65"/>
      <c r="F26" s="65"/>
      <c r="G26" s="65"/>
      <c r="H26" s="65"/>
      <c r="I26" s="65"/>
      <c r="J26" s="65"/>
      <c r="K26" s="65"/>
      <c r="L26" s="65"/>
      <c r="M26" s="65"/>
      <c r="N26" s="66"/>
      <c r="O26" s="66"/>
      <c r="P26" s="66"/>
      <c r="Q26" s="120"/>
      <c r="R26" s="120"/>
    </row>
    <row r="27" spans="1:18" ht="36" customHeight="1">
      <c r="A27" s="82" t="s">
        <v>442</v>
      </c>
      <c r="B27" s="195"/>
      <c r="C27" s="195"/>
      <c r="D27" s="195"/>
      <c r="E27" s="65">
        <v>25.77738</v>
      </c>
      <c r="F27" s="65">
        <v>25.77738</v>
      </c>
      <c r="G27" s="65">
        <v>32.72717000000001</v>
      </c>
      <c r="H27" s="65">
        <v>11.407600000000002</v>
      </c>
      <c r="I27" s="65">
        <v>11.407600000000002</v>
      </c>
      <c r="J27" s="65">
        <v>13.826149999999998</v>
      </c>
      <c r="K27" s="65">
        <v>72.02208</v>
      </c>
      <c r="L27" s="65">
        <v>72.02208</v>
      </c>
      <c r="M27" s="65">
        <v>89.42747</v>
      </c>
      <c r="N27" s="66">
        <v>426.42080000000004</v>
      </c>
      <c r="O27" s="66">
        <v>426.42080000000004</v>
      </c>
      <c r="P27" s="66">
        <v>526.9797</v>
      </c>
      <c r="Q27" s="120"/>
      <c r="R27" s="120"/>
    </row>
    <row r="28" spans="1:18" ht="41.25" customHeight="1">
      <c r="A28" s="82" t="s">
        <v>444</v>
      </c>
      <c r="B28" s="195"/>
      <c r="C28" s="195"/>
      <c r="D28" s="195"/>
      <c r="E28" s="65">
        <v>25.47738</v>
      </c>
      <c r="F28" s="65">
        <v>25.47738</v>
      </c>
      <c r="G28" s="65">
        <v>32.32717000000001</v>
      </c>
      <c r="H28" s="65">
        <v>11.587600000000002</v>
      </c>
      <c r="I28" s="65">
        <v>11.587600000000002</v>
      </c>
      <c r="J28" s="65">
        <v>14.066149999999999</v>
      </c>
      <c r="K28" s="65">
        <v>72.02208</v>
      </c>
      <c r="L28" s="65">
        <v>72.02208</v>
      </c>
      <c r="M28" s="65">
        <v>89.42747</v>
      </c>
      <c r="N28" s="66">
        <v>427.6208000000001</v>
      </c>
      <c r="O28" s="66">
        <v>427.6208000000001</v>
      </c>
      <c r="P28" s="66">
        <v>528.5797</v>
      </c>
      <c r="Q28" s="120"/>
      <c r="R28" s="120"/>
    </row>
    <row r="29" spans="1:18" ht="37.5">
      <c r="A29" s="82" t="s">
        <v>156</v>
      </c>
      <c r="B29" s="195"/>
      <c r="C29" s="195"/>
      <c r="D29" s="195"/>
      <c r="E29" s="65">
        <v>25.59738</v>
      </c>
      <c r="F29" s="65">
        <v>25.59738</v>
      </c>
      <c r="G29" s="65">
        <v>32.487170000000006</v>
      </c>
      <c r="H29" s="65">
        <v>11.467600000000001</v>
      </c>
      <c r="I29" s="65">
        <v>11.467600000000001</v>
      </c>
      <c r="J29" s="65">
        <v>13.906149999999998</v>
      </c>
      <c r="K29" s="65">
        <v>75.14208</v>
      </c>
      <c r="L29" s="65">
        <v>75.14208</v>
      </c>
      <c r="M29" s="65">
        <v>93.58747000000001</v>
      </c>
      <c r="N29" s="66">
        <v>439.6208000000001</v>
      </c>
      <c r="O29" s="66">
        <v>439.6208000000001</v>
      </c>
      <c r="P29" s="66">
        <v>544.5797</v>
      </c>
      <c r="Q29" s="120"/>
      <c r="R29" s="120"/>
    </row>
    <row r="30" spans="1:18" ht="37.5">
      <c r="A30" s="82" t="s">
        <v>443</v>
      </c>
      <c r="B30" s="195"/>
      <c r="C30" s="195"/>
      <c r="D30" s="195"/>
      <c r="E30" s="65">
        <v>26.31638</v>
      </c>
      <c r="F30" s="65">
        <v>26.31638</v>
      </c>
      <c r="G30" s="65">
        <v>33.399170000000005</v>
      </c>
      <c r="H30" s="65">
        <v>11.600100000000003</v>
      </c>
      <c r="I30" s="65">
        <v>11.600100000000003</v>
      </c>
      <c r="J30" s="65">
        <v>14.06615</v>
      </c>
      <c r="K30" s="65">
        <v>73.52358</v>
      </c>
      <c r="L30" s="65">
        <v>73.52358</v>
      </c>
      <c r="M30" s="65">
        <v>91.29947000000001</v>
      </c>
      <c r="N30" s="66">
        <v>426.42080000000004</v>
      </c>
      <c r="O30" s="66">
        <v>426.42080000000004</v>
      </c>
      <c r="P30" s="66">
        <v>526.9797</v>
      </c>
      <c r="Q30" s="120"/>
      <c r="R30" s="120"/>
    </row>
    <row r="31" spans="1:18" ht="37.5">
      <c r="A31" s="82" t="s">
        <v>445</v>
      </c>
      <c r="B31" s="195"/>
      <c r="C31" s="195"/>
      <c r="D31" s="195"/>
      <c r="E31" s="65">
        <v>26.016379999999998</v>
      </c>
      <c r="F31" s="65">
        <v>26.016379999999998</v>
      </c>
      <c r="G31" s="65">
        <v>32.99917000000001</v>
      </c>
      <c r="H31" s="65">
        <v>11.780100000000003</v>
      </c>
      <c r="I31" s="65">
        <v>11.780100000000003</v>
      </c>
      <c r="J31" s="65">
        <v>14.30615</v>
      </c>
      <c r="K31" s="65">
        <v>73.52358</v>
      </c>
      <c r="L31" s="65">
        <v>73.52358</v>
      </c>
      <c r="M31" s="65">
        <v>91.29947000000001</v>
      </c>
      <c r="N31" s="66">
        <v>427.6208000000001</v>
      </c>
      <c r="O31" s="66">
        <v>427.6208000000001</v>
      </c>
      <c r="P31" s="66">
        <v>528.5797</v>
      </c>
      <c r="Q31" s="120"/>
      <c r="R31" s="120"/>
    </row>
    <row r="32" spans="1:18" ht="37.5">
      <c r="A32" s="82" t="s">
        <v>157</v>
      </c>
      <c r="B32" s="195"/>
      <c r="C32" s="195"/>
      <c r="D32" s="195"/>
      <c r="E32" s="65">
        <v>26.13638</v>
      </c>
      <c r="F32" s="65">
        <v>26.13638</v>
      </c>
      <c r="G32" s="65">
        <v>33.15917</v>
      </c>
      <c r="H32" s="65">
        <v>11.660100000000002</v>
      </c>
      <c r="I32" s="65">
        <v>11.660100000000002</v>
      </c>
      <c r="J32" s="65">
        <v>14.14615</v>
      </c>
      <c r="K32" s="65">
        <v>76.64358</v>
      </c>
      <c r="L32" s="65">
        <v>76.64358</v>
      </c>
      <c r="M32" s="65">
        <v>95.45947000000001</v>
      </c>
      <c r="N32" s="66">
        <v>439.6208000000001</v>
      </c>
      <c r="O32" s="66">
        <v>439.6208000000001</v>
      </c>
      <c r="P32" s="66">
        <v>544.5797</v>
      </c>
      <c r="Q32" s="120"/>
      <c r="R32" s="120"/>
    </row>
    <row r="33" spans="1:18" ht="37.5">
      <c r="A33" s="82" t="s">
        <v>158</v>
      </c>
      <c r="B33" s="195"/>
      <c r="C33" s="195"/>
      <c r="D33" s="195"/>
      <c r="E33" s="65"/>
      <c r="F33" s="65"/>
      <c r="G33" s="65">
        <v>32.72717000000001</v>
      </c>
      <c r="H33" s="65"/>
      <c r="I33" s="65"/>
      <c r="J33" s="65">
        <v>13.800149999999999</v>
      </c>
      <c r="K33" s="65"/>
      <c r="L33" s="65"/>
      <c r="M33" s="65">
        <v>88.85547</v>
      </c>
      <c r="N33" s="66"/>
      <c r="O33" s="66"/>
      <c r="P33" s="66">
        <v>525.1596999999999</v>
      </c>
      <c r="Q33" s="120"/>
      <c r="R33" s="120"/>
    </row>
    <row r="34" spans="1:18" ht="37.5">
      <c r="A34" s="82" t="s">
        <v>446</v>
      </c>
      <c r="B34" s="195"/>
      <c r="C34" s="195"/>
      <c r="D34" s="195"/>
      <c r="E34" s="65"/>
      <c r="F34" s="65"/>
      <c r="G34" s="65">
        <v>32.32717000000001</v>
      </c>
      <c r="H34" s="65"/>
      <c r="I34" s="65"/>
      <c r="J34" s="65">
        <v>14.040149999999999</v>
      </c>
      <c r="K34" s="65"/>
      <c r="L34" s="65"/>
      <c r="M34" s="65">
        <v>88.85547</v>
      </c>
      <c r="N34" s="66"/>
      <c r="O34" s="66"/>
      <c r="P34" s="66">
        <v>526.7597</v>
      </c>
      <c r="Q34" s="120"/>
      <c r="R34" s="120"/>
    </row>
    <row r="35" spans="1:18" ht="37.5">
      <c r="A35" s="82" t="s">
        <v>159</v>
      </c>
      <c r="B35" s="195"/>
      <c r="C35" s="195"/>
      <c r="D35" s="195"/>
      <c r="E35" s="65"/>
      <c r="F35" s="65"/>
      <c r="G35" s="65">
        <v>32.487170000000006</v>
      </c>
      <c r="H35" s="65"/>
      <c r="I35" s="65"/>
      <c r="J35" s="65">
        <v>13.880149999999999</v>
      </c>
      <c r="K35" s="65"/>
      <c r="L35" s="65"/>
      <c r="M35" s="65">
        <v>93.01547000000001</v>
      </c>
      <c r="N35" s="66"/>
      <c r="O35" s="66"/>
      <c r="P35" s="66">
        <v>542.7597</v>
      </c>
      <c r="Q35" s="120"/>
      <c r="R35" s="120"/>
    </row>
    <row r="36" spans="1:18" ht="37.5">
      <c r="A36" s="82" t="s">
        <v>160</v>
      </c>
      <c r="B36" s="195"/>
      <c r="C36" s="195"/>
      <c r="D36" s="195"/>
      <c r="E36" s="65"/>
      <c r="F36" s="65"/>
      <c r="G36" s="65">
        <v>33.399170000000005</v>
      </c>
      <c r="H36" s="65"/>
      <c r="I36" s="65"/>
      <c r="J36" s="65">
        <v>14.04015</v>
      </c>
      <c r="K36" s="65"/>
      <c r="L36" s="65"/>
      <c r="M36" s="65">
        <v>90.72747000000001</v>
      </c>
      <c r="N36" s="66"/>
      <c r="O36" s="66"/>
      <c r="P36" s="66">
        <v>525.1596999999999</v>
      </c>
      <c r="Q36" s="120"/>
      <c r="R36" s="120"/>
    </row>
    <row r="37" spans="1:18" ht="37.5">
      <c r="A37" s="82" t="s">
        <v>447</v>
      </c>
      <c r="B37" s="195"/>
      <c r="C37" s="195"/>
      <c r="D37" s="195"/>
      <c r="E37" s="65"/>
      <c r="F37" s="65"/>
      <c r="G37" s="65">
        <v>32.99917000000001</v>
      </c>
      <c r="H37" s="65"/>
      <c r="I37" s="65"/>
      <c r="J37" s="65">
        <v>14.28015</v>
      </c>
      <c r="K37" s="65"/>
      <c r="L37" s="65"/>
      <c r="M37" s="65">
        <v>90.72747000000001</v>
      </c>
      <c r="N37" s="66"/>
      <c r="O37" s="66"/>
      <c r="P37" s="66">
        <v>526.7597</v>
      </c>
      <c r="Q37" s="120"/>
      <c r="R37" s="120"/>
    </row>
    <row r="38" spans="1:18" ht="37.5">
      <c r="A38" s="82" t="s">
        <v>161</v>
      </c>
      <c r="B38" s="195"/>
      <c r="C38" s="195"/>
      <c r="D38" s="195"/>
      <c r="E38" s="65"/>
      <c r="F38" s="65"/>
      <c r="G38" s="65">
        <v>33.15917</v>
      </c>
      <c r="H38" s="65"/>
      <c r="I38" s="65"/>
      <c r="J38" s="65">
        <v>14.12015</v>
      </c>
      <c r="K38" s="65"/>
      <c r="L38" s="65"/>
      <c r="M38" s="65">
        <v>94.88747000000001</v>
      </c>
      <c r="N38" s="66"/>
      <c r="O38" s="66"/>
      <c r="P38" s="66">
        <v>542.7597</v>
      </c>
      <c r="Q38" s="120"/>
      <c r="R38" s="120"/>
    </row>
    <row r="39" spans="1:18" ht="21" customHeight="1">
      <c r="A39" s="231" t="s">
        <v>10</v>
      </c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120"/>
      <c r="R39" s="120"/>
    </row>
    <row r="40" spans="1:18" ht="21" customHeight="1">
      <c r="A40" s="42" t="s">
        <v>231</v>
      </c>
      <c r="B40" s="4">
        <v>55</v>
      </c>
      <c r="C40" s="4">
        <v>55</v>
      </c>
      <c r="D40" s="4">
        <v>73</v>
      </c>
      <c r="E40" s="40">
        <v>2.898</v>
      </c>
      <c r="F40" s="40">
        <v>2.898</v>
      </c>
      <c r="G40" s="40">
        <v>3.6975000000000007</v>
      </c>
      <c r="H40" s="40">
        <v>0.06</v>
      </c>
      <c r="I40" s="40">
        <v>0.06</v>
      </c>
      <c r="J40" s="40">
        <v>0.08000000000000002</v>
      </c>
      <c r="K40" s="40">
        <v>23.98</v>
      </c>
      <c r="L40" s="40">
        <v>24.978</v>
      </c>
      <c r="M40" s="40">
        <v>31.473000000000003</v>
      </c>
      <c r="N40" s="41">
        <v>52.17</v>
      </c>
      <c r="O40" s="41">
        <v>55.96</v>
      </c>
      <c r="P40" s="41">
        <v>73.35000000000001</v>
      </c>
      <c r="Q40" s="120"/>
      <c r="R40" s="120"/>
    </row>
    <row r="41" spans="1:18" ht="21" customHeight="1">
      <c r="A41" s="42" t="s">
        <v>229</v>
      </c>
      <c r="B41" s="4">
        <v>52</v>
      </c>
      <c r="C41" s="4"/>
      <c r="D41" s="4"/>
      <c r="E41" s="40">
        <v>5.08</v>
      </c>
      <c r="F41" s="40"/>
      <c r="G41" s="40"/>
      <c r="H41" s="40">
        <v>7.597</v>
      </c>
      <c r="I41" s="40"/>
      <c r="J41" s="40"/>
      <c r="K41" s="40">
        <v>0.27999999999999997</v>
      </c>
      <c r="L41" s="40"/>
      <c r="M41" s="40"/>
      <c r="N41" s="41">
        <v>89.77000000000001</v>
      </c>
      <c r="O41" s="41"/>
      <c r="P41" s="41"/>
      <c r="Q41" s="120"/>
      <c r="R41" s="120"/>
    </row>
    <row r="42" spans="1:18" ht="21" customHeight="1">
      <c r="A42" s="42" t="s">
        <v>117</v>
      </c>
      <c r="B42" s="4"/>
      <c r="C42" s="4">
        <v>40</v>
      </c>
      <c r="D42" s="4">
        <v>40</v>
      </c>
      <c r="E42" s="40"/>
      <c r="F42" s="40">
        <v>5.08</v>
      </c>
      <c r="G42" s="40">
        <v>5.08</v>
      </c>
      <c r="H42" s="40"/>
      <c r="I42" s="40">
        <v>4.6000000000000005</v>
      </c>
      <c r="J42" s="40">
        <v>4.6000000000000005</v>
      </c>
      <c r="K42" s="40"/>
      <c r="L42" s="40">
        <v>0.27999999999999997</v>
      </c>
      <c r="M42" s="40">
        <v>0.27999999999999997</v>
      </c>
      <c r="N42" s="41"/>
      <c r="O42" s="41">
        <v>62.800000000000004</v>
      </c>
      <c r="P42" s="41">
        <v>62.800000000000004</v>
      </c>
      <c r="Q42" s="120"/>
      <c r="R42" s="120"/>
    </row>
    <row r="43" spans="1:18" ht="39" customHeight="1">
      <c r="A43" s="42" t="s">
        <v>448</v>
      </c>
      <c r="B43" s="4">
        <v>86</v>
      </c>
      <c r="C43" s="4">
        <v>90</v>
      </c>
      <c r="D43" s="4">
        <v>113</v>
      </c>
      <c r="E43" s="40">
        <v>2.5646</v>
      </c>
      <c r="F43" s="40">
        <v>2.5645999999999995</v>
      </c>
      <c r="G43" s="40">
        <v>3.19839</v>
      </c>
      <c r="H43" s="40">
        <v>2.768</v>
      </c>
      <c r="I43" s="40">
        <v>2.768</v>
      </c>
      <c r="J43" s="40">
        <v>3.48005</v>
      </c>
      <c r="K43" s="40">
        <v>17.7919</v>
      </c>
      <c r="L43" s="40">
        <v>21.7839</v>
      </c>
      <c r="M43" s="40">
        <v>27.261239999999997</v>
      </c>
      <c r="N43" s="41">
        <v>107.18000000000002</v>
      </c>
      <c r="O43" s="41">
        <v>122.34000000000002</v>
      </c>
      <c r="P43" s="41">
        <v>153.1949</v>
      </c>
      <c r="Q43" s="120"/>
      <c r="R43" s="120"/>
    </row>
    <row r="44" spans="1:18" ht="40.5" customHeight="1">
      <c r="A44" s="42" t="s">
        <v>439</v>
      </c>
      <c r="B44" s="4">
        <v>86</v>
      </c>
      <c r="C44" s="4">
        <v>90</v>
      </c>
      <c r="D44" s="4">
        <v>113</v>
      </c>
      <c r="E44" s="40">
        <v>2.6086</v>
      </c>
      <c r="F44" s="40">
        <v>2.6085999999999996</v>
      </c>
      <c r="G44" s="40">
        <v>3.25439</v>
      </c>
      <c r="H44" s="40">
        <v>2.735</v>
      </c>
      <c r="I44" s="40">
        <v>2.735</v>
      </c>
      <c r="J44" s="40">
        <v>3.43805</v>
      </c>
      <c r="K44" s="40">
        <v>17.7919</v>
      </c>
      <c r="L44" s="40">
        <v>21.7839</v>
      </c>
      <c r="M44" s="40">
        <v>27.261239999999997</v>
      </c>
      <c r="N44" s="41">
        <v>107.29</v>
      </c>
      <c r="O44" s="41">
        <v>122.45</v>
      </c>
      <c r="P44" s="41">
        <v>153.3349</v>
      </c>
      <c r="Q44" s="120"/>
      <c r="R44" s="120"/>
    </row>
    <row r="45" spans="1:18" ht="21" customHeight="1">
      <c r="A45" s="42" t="s">
        <v>65</v>
      </c>
      <c r="B45" s="4">
        <v>48</v>
      </c>
      <c r="C45" s="4">
        <v>51</v>
      </c>
      <c r="D45" s="4">
        <v>69</v>
      </c>
      <c r="E45" s="40">
        <v>0.199</v>
      </c>
      <c r="F45" s="40">
        <v>0.199</v>
      </c>
      <c r="G45" s="40">
        <v>0.268</v>
      </c>
      <c r="H45" s="40">
        <v>0.196</v>
      </c>
      <c r="I45" s="40">
        <v>0.196</v>
      </c>
      <c r="J45" s="40">
        <v>0.264</v>
      </c>
      <c r="K45" s="40">
        <v>7.484</v>
      </c>
      <c r="L45" s="40">
        <v>10.478</v>
      </c>
      <c r="M45" s="40">
        <v>14.040000000000001</v>
      </c>
      <c r="N45" s="41">
        <v>31.86</v>
      </c>
      <c r="O45" s="41">
        <v>43.230000000000004</v>
      </c>
      <c r="P45" s="41">
        <v>57.94</v>
      </c>
      <c r="Q45" s="120"/>
      <c r="R45" s="120"/>
    </row>
    <row r="46" spans="1:18" ht="21" customHeight="1">
      <c r="A46" s="25" t="s">
        <v>12</v>
      </c>
      <c r="B46" s="26">
        <v>150</v>
      </c>
      <c r="C46" s="26">
        <v>150</v>
      </c>
      <c r="D46" s="26">
        <v>180</v>
      </c>
      <c r="E46" s="19">
        <v>3.9572</v>
      </c>
      <c r="F46" s="19">
        <v>3.9572</v>
      </c>
      <c r="G46" s="19">
        <v>5.3354</v>
      </c>
      <c r="H46" s="19">
        <v>3.3500000000000005</v>
      </c>
      <c r="I46" s="19">
        <v>3.3500000000000005</v>
      </c>
      <c r="J46" s="19">
        <v>4.5125</v>
      </c>
      <c r="K46" s="19">
        <v>6.349800000000001</v>
      </c>
      <c r="L46" s="19">
        <v>6.349800000000001</v>
      </c>
      <c r="M46" s="19">
        <v>8.553600000000001</v>
      </c>
      <c r="N46" s="18">
        <v>70.32000000000001</v>
      </c>
      <c r="O46" s="18">
        <v>70.32000000000001</v>
      </c>
      <c r="P46" s="18">
        <v>94.74000000000001</v>
      </c>
      <c r="Q46" s="120"/>
      <c r="R46" s="120"/>
    </row>
    <row r="47" spans="1:18" ht="21" customHeight="1">
      <c r="A47" s="175" t="s">
        <v>11</v>
      </c>
      <c r="B47" s="193"/>
      <c r="C47" s="176"/>
      <c r="D47" s="125"/>
      <c r="E47" s="131"/>
      <c r="F47" s="131"/>
      <c r="G47" s="131"/>
      <c r="H47" s="131"/>
      <c r="I47" s="131"/>
      <c r="J47" s="131"/>
      <c r="K47" s="131"/>
      <c r="L47" s="131"/>
      <c r="M47" s="131"/>
      <c r="N47" s="135"/>
      <c r="O47" s="135"/>
      <c r="P47" s="135"/>
      <c r="Q47" s="120"/>
      <c r="R47" s="120"/>
    </row>
    <row r="48" spans="1:18" ht="21" customHeight="1">
      <c r="A48" s="25" t="s">
        <v>449</v>
      </c>
      <c r="B48" s="26"/>
      <c r="C48" s="26"/>
      <c r="D48" s="26"/>
      <c r="E48" s="22">
        <v>9.6188</v>
      </c>
      <c r="F48" s="22">
        <v>14.6988</v>
      </c>
      <c r="G48" s="22">
        <v>17.57929</v>
      </c>
      <c r="H48" s="22">
        <v>6.3740000000000006</v>
      </c>
      <c r="I48" s="22">
        <v>10.974</v>
      </c>
      <c r="J48" s="22">
        <v>12.93655</v>
      </c>
      <c r="K48" s="22">
        <v>55.6057</v>
      </c>
      <c r="L48" s="22">
        <v>63.8697</v>
      </c>
      <c r="M48" s="22">
        <v>81.60784000000001</v>
      </c>
      <c r="N48" s="78">
        <v>351.3</v>
      </c>
      <c r="O48" s="136">
        <v>354.65000000000003</v>
      </c>
      <c r="P48" s="136">
        <v>442.0249</v>
      </c>
      <c r="Q48" s="120"/>
      <c r="R48" s="120"/>
    </row>
    <row r="49" spans="1:18" ht="18.75">
      <c r="A49" s="25" t="s">
        <v>450</v>
      </c>
      <c r="B49" s="38"/>
      <c r="C49" s="38"/>
      <c r="D49" s="38"/>
      <c r="E49" s="132">
        <v>9.6628</v>
      </c>
      <c r="F49" s="132">
        <v>14.742799999999999</v>
      </c>
      <c r="G49" s="132">
        <v>17.63529</v>
      </c>
      <c r="H49" s="132">
        <v>6.341000000000001</v>
      </c>
      <c r="I49" s="132">
        <v>10.941000000000003</v>
      </c>
      <c r="J49" s="132">
        <v>12.894549999999999</v>
      </c>
      <c r="K49" s="132">
        <v>55.6057</v>
      </c>
      <c r="L49" s="132">
        <v>63.8697</v>
      </c>
      <c r="M49" s="132">
        <v>81.60784000000001</v>
      </c>
      <c r="N49" s="78">
        <v>351.41</v>
      </c>
      <c r="O49" s="137">
        <v>354.76</v>
      </c>
      <c r="P49" s="137">
        <v>442.16490000000005</v>
      </c>
      <c r="Q49" s="120"/>
      <c r="R49" s="120"/>
    </row>
    <row r="50" spans="1:18" ht="18.75">
      <c r="A50" s="120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</row>
    <row r="51" spans="1:18" ht="18.75">
      <c r="A51" s="120"/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</row>
    <row r="52" spans="1:18" ht="18.75">
      <c r="A52" s="120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</row>
    <row r="53" spans="1:18" ht="18.75">
      <c r="A53" s="120"/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</row>
    <row r="54" spans="1:18" ht="18.75">
      <c r="A54" s="120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</row>
    <row r="55" spans="1:18" ht="18.75">
      <c r="A55" s="120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</row>
    <row r="56" spans="1:18" ht="18.75">
      <c r="A56" s="120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</row>
    <row r="57" spans="1:18" ht="18.75">
      <c r="A57" s="120"/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</row>
    <row r="58" spans="1:18" ht="18.75">
      <c r="A58" s="120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</row>
    <row r="59" spans="1:18" ht="18.75">
      <c r="A59" s="120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</row>
    <row r="60" spans="1:18" ht="18.75">
      <c r="A60" s="120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</row>
    <row r="61" spans="1:18" ht="18.75">
      <c r="A61" s="120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</row>
    <row r="62" spans="1:18" ht="18.75">
      <c r="A62" s="120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</row>
    <row r="63" spans="1:18" ht="18.75">
      <c r="A63" s="120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</row>
    <row r="64" spans="1:18" ht="18.75">
      <c r="A64" s="120"/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</row>
    <row r="65" spans="1:18" ht="18.75">
      <c r="A65" s="120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</row>
    <row r="66" spans="1:18" ht="18.75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</row>
    <row r="67" spans="1:18" ht="18.75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</row>
    <row r="68" spans="1:18" ht="18.75">
      <c r="A68" s="120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</row>
    <row r="69" spans="1:18" ht="18.75">
      <c r="A69" s="120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</row>
    <row r="70" spans="1:18" ht="18.75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</row>
    <row r="71" spans="1:18" ht="18.75">
      <c r="A71" s="120"/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</row>
    <row r="72" spans="1:18" ht="18.75">
      <c r="A72" s="120"/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</row>
    <row r="73" spans="1:18" ht="18.75">
      <c r="A73" s="120"/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</row>
    <row r="74" spans="1:18" ht="18.75">
      <c r="A74" s="120"/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</row>
    <row r="75" spans="1:18" ht="18.75">
      <c r="A75" s="120"/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</row>
    <row r="76" spans="1:18" ht="18.75">
      <c r="A76" s="120"/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</row>
    <row r="77" spans="1:18" ht="18.75">
      <c r="A77" s="120"/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</row>
    <row r="78" spans="1:18" ht="18.75">
      <c r="A78" s="120"/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</row>
    <row r="79" spans="1:18" ht="18.75">
      <c r="A79" s="120"/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</row>
    <row r="80" spans="1:18" ht="18.75">
      <c r="A80" s="120"/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</row>
    <row r="81" spans="1:18" ht="18.75">
      <c r="A81" s="120"/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</row>
    <row r="82" spans="1:18" ht="18.75">
      <c r="A82" s="120"/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</row>
    <row r="83" spans="1:18" ht="18.75">
      <c r="A83" s="120"/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</row>
    <row r="84" spans="1:18" ht="18.75">
      <c r="A84" s="120"/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</row>
    <row r="85" spans="1:18" ht="18.75">
      <c r="A85" s="120"/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</row>
    <row r="86" spans="1:18" ht="18.75">
      <c r="A86" s="120"/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</row>
    <row r="87" spans="1:18" ht="18.75">
      <c r="A87" s="120"/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</row>
    <row r="88" spans="1:18" ht="18.75">
      <c r="A88" s="120"/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</row>
    <row r="89" spans="1:18" ht="18.75">
      <c r="A89" s="120"/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</row>
    <row r="90" spans="1:18" ht="18.75">
      <c r="A90" s="120"/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</row>
    <row r="91" spans="1:18" ht="18.75">
      <c r="A91" s="120"/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</row>
    <row r="92" spans="1:18" ht="18.75">
      <c r="A92" s="120"/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</row>
    <row r="93" spans="1:18" ht="18.75">
      <c r="A93" s="120"/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</row>
    <row r="94" spans="1:18" ht="18.75">
      <c r="A94" s="120"/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</row>
    <row r="95" spans="1:18" ht="18.75">
      <c r="A95" s="120"/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</row>
    <row r="96" spans="1:18" ht="18.75">
      <c r="A96" s="120"/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</row>
    <row r="97" spans="1:18" ht="18.75">
      <c r="A97" s="120"/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</row>
    <row r="98" spans="1:18" ht="18.75">
      <c r="A98" s="120"/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</row>
    <row r="99" spans="1:18" ht="18.75">
      <c r="A99" s="120"/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</row>
    <row r="100" spans="1:18" ht="18.75">
      <c r="A100" s="120"/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</row>
    <row r="101" spans="1:18" ht="18.75">
      <c r="A101" s="120"/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</row>
    <row r="102" spans="1:18" ht="18.75">
      <c r="A102" s="120"/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</row>
    <row r="103" spans="1:18" ht="18.75">
      <c r="A103" s="120"/>
      <c r="B103" s="120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</row>
    <row r="104" spans="1:18" ht="18.75">
      <c r="A104" s="120"/>
      <c r="B104" s="120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</row>
    <row r="105" spans="1:18" ht="18.75">
      <c r="A105" s="120"/>
      <c r="B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</row>
    <row r="106" spans="1:18" ht="18.75">
      <c r="A106" s="120"/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</row>
    <row r="107" spans="1:18" ht="18.75">
      <c r="A107" s="120"/>
      <c r="B107" s="120"/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</row>
    <row r="108" spans="1:18" ht="18.75">
      <c r="A108" s="120"/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</row>
    <row r="109" spans="1:18" ht="18.75">
      <c r="A109" s="120"/>
      <c r="B109" s="120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</row>
    <row r="110" spans="1:18" ht="18.75">
      <c r="A110" s="120"/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</row>
    <row r="111" spans="1:18" ht="18.75">
      <c r="A111" s="120"/>
      <c r="B111" s="120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</row>
    <row r="112" spans="1:18" ht="18.75">
      <c r="A112" s="120"/>
      <c r="B112" s="120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</row>
    <row r="113" spans="1:18" ht="18.75">
      <c r="A113" s="120"/>
      <c r="B113" s="120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</row>
    <row r="114" spans="1:18" ht="18.75">
      <c r="A114" s="120"/>
      <c r="B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</row>
    <row r="115" spans="1:18" ht="18.75">
      <c r="A115" s="120"/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</row>
    <row r="116" spans="1:18" ht="18.75">
      <c r="A116" s="120"/>
      <c r="B116" s="120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</row>
    <row r="117" spans="1:18" ht="18.75">
      <c r="A117" s="120"/>
      <c r="B117" s="120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</row>
    <row r="118" spans="1:18" ht="18.75">
      <c r="A118" s="120"/>
      <c r="B118" s="120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</row>
    <row r="119" spans="1:18" ht="18.75">
      <c r="A119" s="120"/>
      <c r="B119" s="120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</row>
    <row r="120" spans="1:18" ht="18.75">
      <c r="A120" s="120"/>
      <c r="B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</row>
    <row r="121" spans="1:18" ht="18.75">
      <c r="A121" s="120"/>
      <c r="B121" s="120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</row>
    <row r="122" spans="1:18" ht="18.75">
      <c r="A122" s="120"/>
      <c r="B122" s="120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</row>
    <row r="123" spans="1:18" ht="18.75">
      <c r="A123" s="120"/>
      <c r="B123" s="120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</row>
    <row r="124" spans="1:18" ht="18.75">
      <c r="A124" s="120"/>
      <c r="B124" s="120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</row>
    <row r="125" spans="1:18" ht="18.75">
      <c r="A125" s="120"/>
      <c r="B125" s="120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</row>
    <row r="126" spans="1:18" ht="18.75">
      <c r="A126" s="120"/>
      <c r="B126" s="120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</row>
    <row r="127" spans="1:18" ht="18.75">
      <c r="A127" s="120"/>
      <c r="B127" s="120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</row>
    <row r="128" spans="1:18" ht="18.75">
      <c r="A128" s="120"/>
      <c r="B128" s="120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</row>
    <row r="129" spans="1:18" ht="18.75">
      <c r="A129" s="120"/>
      <c r="B129" s="120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</row>
    <row r="130" spans="1:18" ht="18.75">
      <c r="A130" s="120"/>
      <c r="B130" s="120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</row>
    <row r="131" spans="1:18" ht="18.75">
      <c r="A131" s="120"/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</row>
    <row r="132" spans="1:18" ht="18.75">
      <c r="A132" s="120"/>
      <c r="B132" s="120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</row>
    <row r="133" spans="1:18" ht="18.75">
      <c r="A133" s="120"/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</row>
    <row r="134" spans="1:18" ht="18.75">
      <c r="A134" s="120"/>
      <c r="B134" s="120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</row>
    <row r="135" spans="1:18" ht="18.75">
      <c r="A135" s="120"/>
      <c r="B135" s="120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</row>
    <row r="136" spans="1:18" ht="18.75">
      <c r="A136" s="120"/>
      <c r="B136" s="120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</row>
    <row r="137" spans="1:18" ht="18.75">
      <c r="A137" s="120"/>
      <c r="B137" s="120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</row>
    <row r="138" spans="1:18" ht="18.75">
      <c r="A138" s="120"/>
      <c r="B138" s="120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</row>
    <row r="139" spans="1:18" ht="18.75">
      <c r="A139" s="120"/>
      <c r="B139" s="120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</row>
    <row r="140" spans="1:18" ht="18.75">
      <c r="A140" s="120"/>
      <c r="B140" s="120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</row>
    <row r="141" spans="1:18" ht="18.75">
      <c r="A141" s="120"/>
      <c r="B141" s="120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</row>
    <row r="142" spans="1:18" ht="18.75">
      <c r="A142" s="120"/>
      <c r="B142" s="120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</row>
    <row r="143" spans="1:18" ht="18.75">
      <c r="A143" s="120"/>
      <c r="B143" s="120"/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</row>
    <row r="144" spans="1:18" ht="18.75">
      <c r="A144" s="120"/>
      <c r="B144" s="120"/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</row>
    <row r="145" spans="1:18" ht="18.75">
      <c r="A145" s="120"/>
      <c r="B145" s="120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</row>
    <row r="146" spans="1:18" ht="18.75">
      <c r="A146" s="120"/>
      <c r="B146" s="120"/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</row>
    <row r="147" spans="1:18" ht="18.75">
      <c r="A147" s="120"/>
      <c r="B147" s="120"/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</row>
    <row r="148" spans="1:18" ht="18.75">
      <c r="A148" s="120"/>
      <c r="B148" s="120"/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</row>
    <row r="149" spans="1:18" ht="18.75">
      <c r="A149" s="120"/>
      <c r="B149" s="120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</row>
    <row r="150" spans="1:18" ht="18.75">
      <c r="A150" s="120"/>
      <c r="B150" s="120"/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</row>
    <row r="151" spans="1:18" ht="18.75">
      <c r="A151" s="120"/>
      <c r="B151" s="120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</row>
    <row r="152" spans="1:18" ht="18.75">
      <c r="A152" s="120"/>
      <c r="B152" s="120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</row>
    <row r="153" spans="1:18" ht="18.75">
      <c r="A153" s="120"/>
      <c r="B153" s="120"/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</row>
    <row r="154" spans="1:18" ht="18.75">
      <c r="A154" s="120"/>
      <c r="B154" s="120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</row>
    <row r="155" spans="1:18" ht="18.75">
      <c r="A155" s="120"/>
      <c r="B155" s="120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</row>
    <row r="156" spans="1:18" ht="18.75">
      <c r="A156" s="120"/>
      <c r="B156" s="120"/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</row>
    <row r="157" spans="1:18" ht="18.75">
      <c r="A157" s="120"/>
      <c r="B157" s="120"/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</row>
    <row r="158" spans="1:18" ht="18.75">
      <c r="A158" s="120"/>
      <c r="B158" s="120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</row>
    <row r="159" spans="1:18" ht="18.75">
      <c r="A159" s="120"/>
      <c r="B159" s="120"/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</row>
    <row r="160" spans="1:18" ht="18.75">
      <c r="A160" s="120"/>
      <c r="B160" s="120"/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</row>
    <row r="161" spans="1:18" ht="18.75">
      <c r="A161" s="120"/>
      <c r="B161" s="120"/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</row>
    <row r="162" spans="1:18" ht="18.75">
      <c r="A162" s="120"/>
      <c r="B162" s="120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</row>
    <row r="163" spans="1:18" ht="18.75">
      <c r="A163" s="120"/>
      <c r="B163" s="120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</row>
    <row r="164" spans="1:18" ht="18.75">
      <c r="A164" s="120"/>
      <c r="B164" s="120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</row>
    <row r="165" spans="1:18" ht="18.75">
      <c r="A165" s="120"/>
      <c r="B165" s="120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</row>
    <row r="166" spans="1:18" ht="18.75">
      <c r="A166" s="120"/>
      <c r="B166" s="120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</row>
    <row r="167" spans="1:18" ht="18.75">
      <c r="A167" s="120"/>
      <c r="B167" s="120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</row>
    <row r="168" spans="1:18" ht="18.75">
      <c r="A168" s="120"/>
      <c r="B168" s="120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</row>
    <row r="169" spans="1:18" ht="18.75">
      <c r="A169" s="120"/>
      <c r="B169" s="120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</row>
    <row r="170" spans="1:18" ht="18.75">
      <c r="A170" s="120"/>
      <c r="B170" s="120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</row>
    <row r="171" spans="1:18" ht="18.75">
      <c r="A171" s="120"/>
      <c r="B171" s="120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</row>
    <row r="172" spans="1:18" ht="18.75">
      <c r="A172" s="120"/>
      <c r="B172" s="120"/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</row>
    <row r="173" spans="1:18" ht="18.75">
      <c r="A173" s="120"/>
      <c r="B173" s="120"/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</row>
    <row r="174" spans="1:18" ht="18.75">
      <c r="A174" s="120"/>
      <c r="B174" s="120"/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</row>
    <row r="175" spans="1:18" ht="18.75">
      <c r="A175" s="120"/>
      <c r="B175" s="120"/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</row>
    <row r="176" spans="1:18" ht="18.75">
      <c r="A176" s="120"/>
      <c r="B176" s="120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</row>
    <row r="177" spans="1:18" ht="18.75">
      <c r="A177" s="120"/>
      <c r="B177" s="120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</row>
    <row r="178" spans="1:18" ht="18.75">
      <c r="A178" s="120"/>
      <c r="B178" s="120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</row>
    <row r="179" spans="1:18" ht="18.75">
      <c r="A179" s="120"/>
      <c r="B179" s="120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</row>
    <row r="180" spans="1:18" ht="18.75">
      <c r="A180" s="120"/>
      <c r="B180" s="120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</row>
    <row r="181" spans="1:18" ht="18.75">
      <c r="A181" s="120"/>
      <c r="B181" s="120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</row>
    <row r="182" spans="1:18" ht="18.75">
      <c r="A182" s="120"/>
      <c r="B182" s="120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</row>
    <row r="183" spans="1:18" ht="18.75">
      <c r="A183" s="120"/>
      <c r="B183" s="120"/>
      <c r="C183" s="120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</row>
    <row r="184" spans="1:18" ht="18.75">
      <c r="A184" s="120"/>
      <c r="B184" s="120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</row>
    <row r="185" spans="1:18" ht="18.75">
      <c r="A185" s="120"/>
      <c r="B185" s="120"/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</row>
    <row r="186" spans="1:18" ht="18.75">
      <c r="A186" s="120"/>
      <c r="B186" s="120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</row>
    <row r="187" spans="1:18" ht="18.75">
      <c r="A187" s="120"/>
      <c r="B187" s="120"/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</row>
    <row r="188" spans="1:18" ht="18.75">
      <c r="A188" s="120"/>
      <c r="B188" s="120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</row>
    <row r="189" spans="1:18" ht="18.75">
      <c r="A189" s="120"/>
      <c r="B189" s="120"/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</row>
    <row r="190" spans="1:18" ht="18.75">
      <c r="A190" s="120"/>
      <c r="B190" s="120"/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</row>
    <row r="191" spans="1:18" ht="18.75">
      <c r="A191" s="120"/>
      <c r="B191" s="120"/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</row>
    <row r="192" spans="1:18" ht="18.75">
      <c r="A192" s="120"/>
      <c r="B192" s="120"/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</row>
    <row r="193" spans="1:18" ht="18.75">
      <c r="A193" s="120"/>
      <c r="B193" s="120"/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</row>
    <row r="194" spans="1:18" ht="18.75">
      <c r="A194" s="120"/>
      <c r="B194" s="120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</row>
    <row r="195" spans="1:18" ht="18.75">
      <c r="A195" s="120"/>
      <c r="B195" s="120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</row>
    <row r="196" spans="1:18" ht="18.75">
      <c r="A196" s="120"/>
      <c r="B196" s="120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</row>
    <row r="197" spans="1:18" ht="18.75">
      <c r="A197" s="120"/>
      <c r="B197" s="120"/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</row>
    <row r="198" spans="1:18" ht="18.75">
      <c r="A198" s="120"/>
      <c r="B198" s="120"/>
      <c r="C198" s="120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</row>
    <row r="199" spans="1:18" ht="18.75">
      <c r="A199" s="120"/>
      <c r="B199" s="120"/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</row>
    <row r="200" spans="1:18" ht="18.75">
      <c r="A200" s="120"/>
      <c r="B200" s="120"/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</row>
    <row r="201" spans="1:18" ht="18.75">
      <c r="A201" s="120"/>
      <c r="B201" s="120"/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</row>
    <row r="202" spans="1:18" ht="18.75">
      <c r="A202" s="120"/>
      <c r="B202" s="120"/>
      <c r="C202" s="120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</row>
    <row r="203" spans="1:18" ht="18.75">
      <c r="A203" s="120"/>
      <c r="B203" s="120"/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</row>
    <row r="204" spans="1:18" ht="18.75">
      <c r="A204" s="120"/>
      <c r="B204" s="120"/>
      <c r="C204" s="120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</row>
    <row r="205" spans="1:18" ht="18.75">
      <c r="A205" s="120"/>
      <c r="B205" s="120"/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</row>
    <row r="206" spans="1:18" ht="18.75">
      <c r="A206" s="120"/>
      <c r="B206" s="120"/>
      <c r="C206" s="120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</row>
    <row r="207" spans="1:18" ht="18.75">
      <c r="A207" s="120"/>
      <c r="B207" s="120"/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</row>
    <row r="208" spans="1:18" ht="18.75">
      <c r="A208" s="126"/>
      <c r="B208" s="126"/>
      <c r="C208" s="126"/>
      <c r="D208" s="126"/>
      <c r="E208" s="126"/>
      <c r="F208" s="126"/>
      <c r="G208" s="126"/>
      <c r="H208" s="126"/>
      <c r="I208" s="126"/>
      <c r="J208" s="126"/>
      <c r="K208" s="126"/>
      <c r="L208" s="126"/>
      <c r="M208" s="126"/>
      <c r="N208" s="126"/>
      <c r="O208" s="126"/>
      <c r="P208" s="127"/>
      <c r="Q208" s="120"/>
      <c r="R208" s="120"/>
    </row>
    <row r="209" spans="16:18" ht="18.75">
      <c r="P209" s="128"/>
      <c r="Q209" s="120"/>
      <c r="R209" s="120"/>
    </row>
    <row r="210" spans="17:18" ht="18.75">
      <c r="Q210" s="120"/>
      <c r="R210" s="120"/>
    </row>
    <row r="211" spans="17:18" ht="18.75">
      <c r="Q211" s="120"/>
      <c r="R211" s="120"/>
    </row>
    <row r="212" spans="17:18" ht="18.75">
      <c r="Q212" s="120"/>
      <c r="R212" s="120"/>
    </row>
    <row r="213" spans="17:18" ht="18.75">
      <c r="Q213" s="120"/>
      <c r="R213" s="120"/>
    </row>
    <row r="214" spans="17:18" ht="18.75">
      <c r="Q214" s="120"/>
      <c r="R214" s="120"/>
    </row>
    <row r="215" spans="17:18" ht="18.75">
      <c r="Q215" s="120"/>
      <c r="R215" s="120"/>
    </row>
    <row r="216" spans="17:18" ht="18.75">
      <c r="Q216" s="120"/>
      <c r="R216" s="120"/>
    </row>
    <row r="217" spans="17:18" ht="18.75">
      <c r="Q217" s="120"/>
      <c r="R217" s="120"/>
    </row>
    <row r="218" spans="17:18" ht="18.75">
      <c r="Q218" s="120"/>
      <c r="R218" s="120"/>
    </row>
    <row r="219" spans="17:18" ht="18.75">
      <c r="Q219" s="120"/>
      <c r="R219" s="120"/>
    </row>
    <row r="220" spans="17:18" ht="18.75">
      <c r="Q220" s="126"/>
      <c r="R220" s="120"/>
    </row>
    <row r="221" ht="18.75">
      <c r="R221" s="120"/>
    </row>
    <row r="222" ht="18.75">
      <c r="R222" s="120"/>
    </row>
    <row r="223" ht="18.75">
      <c r="R223" s="120"/>
    </row>
    <row r="224" ht="18.75">
      <c r="R224" s="120"/>
    </row>
    <row r="225" ht="18.75">
      <c r="R225" s="127"/>
    </row>
  </sheetData>
  <sheetProtection/>
  <mergeCells count="11">
    <mergeCell ref="A5:P5"/>
    <mergeCell ref="A15:P15"/>
    <mergeCell ref="A39:P39"/>
    <mergeCell ref="A1:P1"/>
    <mergeCell ref="B2:D3"/>
    <mergeCell ref="E2:P2"/>
    <mergeCell ref="E3:G3"/>
    <mergeCell ref="H3:J3"/>
    <mergeCell ref="K3:M3"/>
    <mergeCell ref="N3:P3"/>
    <mergeCell ref="A2:A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261"/>
  <sheetViews>
    <sheetView zoomScale="70" zoomScaleNormal="70" zoomScalePageLayoutView="0" workbookViewId="0" topLeftCell="A19">
      <selection activeCell="D22" sqref="D22"/>
    </sheetView>
  </sheetViews>
  <sheetFormatPr defaultColWidth="9.140625" defaultRowHeight="15"/>
  <cols>
    <col min="1" max="1" width="50.00390625" style="121" customWidth="1"/>
    <col min="2" max="2" width="10.8515625" style="121" bestFit="1" customWidth="1"/>
    <col min="3" max="3" width="10.7109375" style="121" customWidth="1"/>
    <col min="4" max="4" width="9.140625" style="121" customWidth="1"/>
    <col min="5" max="5" width="11.140625" style="121" customWidth="1"/>
    <col min="6" max="6" width="10.28125" style="121" bestFit="1" customWidth="1"/>
    <col min="7" max="7" width="10.57421875" style="121" bestFit="1" customWidth="1"/>
    <col min="8" max="10" width="10.00390625" style="121" bestFit="1" customWidth="1"/>
    <col min="11" max="12" width="11.140625" style="121" customWidth="1"/>
    <col min="13" max="14" width="11.7109375" style="121" customWidth="1"/>
    <col min="15" max="15" width="12.28125" style="121" customWidth="1"/>
    <col min="16" max="16" width="13.140625" style="121" customWidth="1"/>
    <col min="17" max="17" width="14.00390625" style="121" customWidth="1"/>
    <col min="18" max="18" width="9.140625" style="128" customWidth="1"/>
    <col min="19" max="16384" width="9.140625" style="120" customWidth="1"/>
  </cols>
  <sheetData>
    <row r="1" spans="1:18" ht="20.25">
      <c r="A1" s="222" t="s">
        <v>464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4"/>
      <c r="Q1" s="120"/>
      <c r="R1" s="120"/>
    </row>
    <row r="2" spans="1:18" ht="19.5" customHeight="1">
      <c r="A2" s="232" t="s">
        <v>0</v>
      </c>
      <c r="B2" s="229" t="s">
        <v>1</v>
      </c>
      <c r="C2" s="229"/>
      <c r="D2" s="229"/>
      <c r="E2" s="233" t="s">
        <v>5</v>
      </c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120"/>
      <c r="R2" s="120"/>
    </row>
    <row r="3" spans="1:18" ht="40.5" customHeight="1">
      <c r="A3" s="232"/>
      <c r="B3" s="229"/>
      <c r="C3" s="229"/>
      <c r="D3" s="229"/>
      <c r="E3" s="258" t="s">
        <v>2</v>
      </c>
      <c r="F3" s="258"/>
      <c r="G3" s="258"/>
      <c r="H3" s="258" t="s">
        <v>3</v>
      </c>
      <c r="I3" s="258"/>
      <c r="J3" s="258"/>
      <c r="K3" s="258" t="s">
        <v>4</v>
      </c>
      <c r="L3" s="258"/>
      <c r="M3" s="258"/>
      <c r="N3" s="249" t="s">
        <v>6</v>
      </c>
      <c r="O3" s="250"/>
      <c r="P3" s="251"/>
      <c r="Q3" s="120"/>
      <c r="R3" s="120"/>
    </row>
    <row r="4" spans="1:18" ht="33.75" customHeight="1">
      <c r="A4" s="232"/>
      <c r="B4" s="2" t="s">
        <v>17</v>
      </c>
      <c r="C4" s="2" t="s">
        <v>18</v>
      </c>
      <c r="D4" s="2" t="s">
        <v>19</v>
      </c>
      <c r="E4" s="2" t="s">
        <v>17</v>
      </c>
      <c r="F4" s="2" t="s">
        <v>18</v>
      </c>
      <c r="G4" s="2" t="s">
        <v>19</v>
      </c>
      <c r="H4" s="2" t="s">
        <v>17</v>
      </c>
      <c r="I4" s="2" t="s">
        <v>18</v>
      </c>
      <c r="J4" s="2" t="s">
        <v>19</v>
      </c>
      <c r="K4" s="2" t="s">
        <v>17</v>
      </c>
      <c r="L4" s="2" t="s">
        <v>18</v>
      </c>
      <c r="M4" s="2" t="s">
        <v>19</v>
      </c>
      <c r="N4" s="2" t="s">
        <v>17</v>
      </c>
      <c r="O4" s="2" t="s">
        <v>18</v>
      </c>
      <c r="P4" s="2" t="s">
        <v>19</v>
      </c>
      <c r="Q4" s="120"/>
      <c r="R4" s="120"/>
    </row>
    <row r="5" spans="1:18" ht="18.75">
      <c r="A5" s="233" t="s">
        <v>7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120"/>
      <c r="R5" s="120"/>
    </row>
    <row r="6" spans="1:18" ht="18.75">
      <c r="A6" s="130" t="s">
        <v>176</v>
      </c>
      <c r="B6" s="4" t="s">
        <v>177</v>
      </c>
      <c r="C6" s="4" t="s">
        <v>177</v>
      </c>
      <c r="D6" s="4" t="s">
        <v>178</v>
      </c>
      <c r="E6" s="41">
        <v>2.293</v>
      </c>
      <c r="F6" s="41">
        <v>2.293</v>
      </c>
      <c r="G6" s="41">
        <v>3.1855</v>
      </c>
      <c r="H6" s="41">
        <v>6.576500000000001</v>
      </c>
      <c r="I6" s="41">
        <v>6.576500000000001</v>
      </c>
      <c r="J6" s="41">
        <v>8.384500000000001</v>
      </c>
      <c r="K6" s="41">
        <v>13.709999999999999</v>
      </c>
      <c r="L6" s="41">
        <v>13.709999999999999</v>
      </c>
      <c r="M6" s="41">
        <v>19.043500000000005</v>
      </c>
      <c r="N6" s="41">
        <v>120.95499999999998</v>
      </c>
      <c r="O6" s="41">
        <v>120.95499999999998</v>
      </c>
      <c r="P6" s="41">
        <v>161.22500000000002</v>
      </c>
      <c r="Q6" s="120"/>
      <c r="R6" s="120"/>
    </row>
    <row r="7" spans="1:18" ht="18.75">
      <c r="A7" s="130" t="s">
        <v>505</v>
      </c>
      <c r="B7" s="4">
        <v>95</v>
      </c>
      <c r="C7" s="4">
        <v>100</v>
      </c>
      <c r="D7" s="4">
        <v>114</v>
      </c>
      <c r="E7" s="41">
        <v>5.619400000000001</v>
      </c>
      <c r="F7" s="41">
        <v>5.6194</v>
      </c>
      <c r="G7" s="41">
        <v>6.4993</v>
      </c>
      <c r="H7" s="41">
        <v>4.896</v>
      </c>
      <c r="I7" s="41">
        <v>4.896</v>
      </c>
      <c r="J7" s="41">
        <v>5.825</v>
      </c>
      <c r="K7" s="41">
        <v>19.308100000000003</v>
      </c>
      <c r="L7" s="41">
        <v>24.298100000000005</v>
      </c>
      <c r="M7" s="41">
        <v>27.62845</v>
      </c>
      <c r="N7" s="41">
        <v>143.71</v>
      </c>
      <c r="O7" s="41">
        <v>162.66</v>
      </c>
      <c r="P7" s="41">
        <v>187.69</v>
      </c>
      <c r="Q7" s="120"/>
      <c r="R7" s="120"/>
    </row>
    <row r="8" spans="1:18" ht="18.75">
      <c r="A8" s="50" t="s">
        <v>451</v>
      </c>
      <c r="B8" s="4">
        <v>42</v>
      </c>
      <c r="C8" s="4">
        <v>44</v>
      </c>
      <c r="D8" s="4">
        <v>50</v>
      </c>
      <c r="E8" s="41">
        <v>0.475</v>
      </c>
      <c r="F8" s="41">
        <v>0.4749999999999999</v>
      </c>
      <c r="G8" s="41">
        <v>0.533</v>
      </c>
      <c r="H8" s="41">
        <v>0</v>
      </c>
      <c r="I8" s="41">
        <v>0</v>
      </c>
      <c r="J8" s="41">
        <v>0</v>
      </c>
      <c r="K8" s="41">
        <v>15.085999999999999</v>
      </c>
      <c r="L8" s="41">
        <v>17.586</v>
      </c>
      <c r="M8" s="41">
        <v>19.479000000000003</v>
      </c>
      <c r="N8" s="41">
        <v>61.055</v>
      </c>
      <c r="O8" s="41">
        <v>70.535</v>
      </c>
      <c r="P8" s="41">
        <v>78.215</v>
      </c>
      <c r="Q8" s="120"/>
      <c r="R8" s="120"/>
    </row>
    <row r="9" spans="1:18" ht="18.75">
      <c r="A9" s="42" t="s">
        <v>379</v>
      </c>
      <c r="B9" s="4">
        <v>62</v>
      </c>
      <c r="C9" s="4">
        <v>62</v>
      </c>
      <c r="D9" s="4">
        <v>87</v>
      </c>
      <c r="E9" s="41">
        <v>0.496</v>
      </c>
      <c r="F9" s="41">
        <v>0.496</v>
      </c>
      <c r="G9" s="41">
        <v>0.6960000000000001</v>
      </c>
      <c r="H9" s="41">
        <v>0</v>
      </c>
      <c r="I9" s="41">
        <v>0</v>
      </c>
      <c r="J9" s="41">
        <v>0</v>
      </c>
      <c r="K9" s="41">
        <v>6.262</v>
      </c>
      <c r="L9" s="41">
        <v>6.262</v>
      </c>
      <c r="M9" s="41">
        <v>8.786999999999999</v>
      </c>
      <c r="N9" s="41">
        <v>26.66</v>
      </c>
      <c r="O9" s="41">
        <v>26.66</v>
      </c>
      <c r="P9" s="41">
        <v>37.41</v>
      </c>
      <c r="Q9" s="120"/>
      <c r="R9" s="120"/>
    </row>
    <row r="10" spans="1:18" ht="18.75">
      <c r="A10" s="42" t="s">
        <v>380</v>
      </c>
      <c r="B10" s="4">
        <v>62</v>
      </c>
      <c r="C10" s="4">
        <v>62</v>
      </c>
      <c r="D10" s="4">
        <v>87</v>
      </c>
      <c r="E10" s="41">
        <v>0.248</v>
      </c>
      <c r="F10" s="41">
        <v>0.248</v>
      </c>
      <c r="G10" s="41">
        <v>0.34800000000000003</v>
      </c>
      <c r="H10" s="41">
        <v>0.186</v>
      </c>
      <c r="I10" s="41">
        <v>0.186</v>
      </c>
      <c r="J10" s="41">
        <v>0.261</v>
      </c>
      <c r="K10" s="41">
        <v>6.262</v>
      </c>
      <c r="L10" s="41">
        <v>6.262</v>
      </c>
      <c r="M10" s="41">
        <v>8.786999999999999</v>
      </c>
      <c r="N10" s="41">
        <v>26.04</v>
      </c>
      <c r="O10" s="41">
        <v>26.04</v>
      </c>
      <c r="P10" s="41">
        <v>36.54</v>
      </c>
      <c r="Q10" s="120"/>
      <c r="R10" s="120"/>
    </row>
    <row r="11" spans="1:18" ht="18.75">
      <c r="A11" s="42" t="s">
        <v>283</v>
      </c>
      <c r="B11" s="4">
        <v>62</v>
      </c>
      <c r="C11" s="4">
        <v>62</v>
      </c>
      <c r="D11" s="4">
        <v>87</v>
      </c>
      <c r="E11" s="41">
        <v>0.558</v>
      </c>
      <c r="F11" s="41">
        <v>0.558</v>
      </c>
      <c r="G11" s="41">
        <v>0.783</v>
      </c>
      <c r="H11" s="41">
        <v>0.124</v>
      </c>
      <c r="I11" s="41">
        <v>0.124</v>
      </c>
      <c r="J11" s="41">
        <v>0.17400000000000002</v>
      </c>
      <c r="K11" s="41">
        <v>5.89</v>
      </c>
      <c r="L11" s="41">
        <v>5.89</v>
      </c>
      <c r="M11" s="41">
        <v>8.265</v>
      </c>
      <c r="N11" s="41">
        <v>24.8</v>
      </c>
      <c r="O11" s="41">
        <v>24.8</v>
      </c>
      <c r="P11" s="41">
        <v>34.8</v>
      </c>
      <c r="Q11" s="120"/>
      <c r="R11" s="120"/>
    </row>
    <row r="12" spans="1:18" ht="18.75">
      <c r="A12" s="114" t="s">
        <v>8</v>
      </c>
      <c r="B12" s="130"/>
      <c r="C12" s="115"/>
      <c r="D12" s="4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120"/>
      <c r="R12" s="120"/>
    </row>
    <row r="13" spans="1:18" ht="18.75">
      <c r="A13" s="39" t="s">
        <v>381</v>
      </c>
      <c r="B13" s="70"/>
      <c r="C13" s="70"/>
      <c r="D13" s="70"/>
      <c r="E13" s="66">
        <v>8.8834</v>
      </c>
      <c r="F13" s="66">
        <v>8.8834</v>
      </c>
      <c r="G13" s="66">
        <v>10.9138</v>
      </c>
      <c r="H13" s="66">
        <v>11.4725</v>
      </c>
      <c r="I13" s="66">
        <v>11.4725</v>
      </c>
      <c r="J13" s="66">
        <v>14.209500000000002</v>
      </c>
      <c r="K13" s="66">
        <v>54.3661</v>
      </c>
      <c r="L13" s="66">
        <v>61.856100000000005</v>
      </c>
      <c r="M13" s="66">
        <v>74.93795</v>
      </c>
      <c r="N13" s="66">
        <v>352.38000000000005</v>
      </c>
      <c r="O13" s="66">
        <v>380.81</v>
      </c>
      <c r="P13" s="66">
        <v>464.53999999999996</v>
      </c>
      <c r="Q13" s="120"/>
      <c r="R13" s="120"/>
    </row>
    <row r="14" spans="1:18" ht="18.75">
      <c r="A14" s="39" t="s">
        <v>382</v>
      </c>
      <c r="B14" s="70"/>
      <c r="C14" s="70"/>
      <c r="D14" s="70"/>
      <c r="E14" s="66">
        <v>8.635399999999999</v>
      </c>
      <c r="F14" s="66">
        <v>8.635399999999999</v>
      </c>
      <c r="G14" s="66">
        <v>10.565800000000001</v>
      </c>
      <c r="H14" s="66">
        <v>11.6585</v>
      </c>
      <c r="I14" s="66">
        <v>11.6585</v>
      </c>
      <c r="J14" s="66">
        <v>14.470500000000001</v>
      </c>
      <c r="K14" s="66">
        <v>54.3661</v>
      </c>
      <c r="L14" s="66">
        <v>61.856100000000005</v>
      </c>
      <c r="M14" s="66">
        <v>74.93795</v>
      </c>
      <c r="N14" s="66">
        <v>351.76000000000005</v>
      </c>
      <c r="O14" s="66">
        <v>380.19</v>
      </c>
      <c r="P14" s="66">
        <v>463.67</v>
      </c>
      <c r="Q14" s="120"/>
      <c r="R14" s="120"/>
    </row>
    <row r="15" spans="1:18" ht="18.75">
      <c r="A15" s="39" t="s">
        <v>354</v>
      </c>
      <c r="B15" s="70"/>
      <c r="C15" s="70"/>
      <c r="D15" s="70"/>
      <c r="E15" s="66">
        <v>8.9454</v>
      </c>
      <c r="F15" s="66">
        <v>8.9454</v>
      </c>
      <c r="G15" s="66">
        <v>11.0008</v>
      </c>
      <c r="H15" s="66">
        <v>11.5965</v>
      </c>
      <c r="I15" s="66">
        <v>11.5965</v>
      </c>
      <c r="J15" s="66">
        <v>14.383500000000002</v>
      </c>
      <c r="K15" s="66">
        <v>53.9941</v>
      </c>
      <c r="L15" s="66">
        <v>61.484100000000005</v>
      </c>
      <c r="M15" s="66">
        <v>74.41595000000001</v>
      </c>
      <c r="N15" s="66">
        <v>350.52000000000004</v>
      </c>
      <c r="O15" s="66">
        <v>378.95</v>
      </c>
      <c r="P15" s="66">
        <v>461.93</v>
      </c>
      <c r="Q15" s="120"/>
      <c r="R15" s="120"/>
    </row>
    <row r="16" spans="1:18" ht="21.75" customHeight="1">
      <c r="A16" s="231" t="s">
        <v>9</v>
      </c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120"/>
      <c r="R16" s="120"/>
    </row>
    <row r="17" spans="1:16" s="182" customFormat="1" ht="21.75" customHeight="1">
      <c r="A17" s="50" t="s">
        <v>224</v>
      </c>
      <c r="B17" s="1">
        <v>25</v>
      </c>
      <c r="C17" s="4">
        <v>25</v>
      </c>
      <c r="D17" s="101"/>
      <c r="E17" s="44">
        <v>0.256</v>
      </c>
      <c r="F17" s="44">
        <v>0.256</v>
      </c>
      <c r="G17" s="44"/>
      <c r="H17" s="44">
        <v>2.5415000000000005</v>
      </c>
      <c r="I17" s="44">
        <v>2.5415000000000005</v>
      </c>
      <c r="J17" s="44"/>
      <c r="K17" s="44">
        <v>1.11</v>
      </c>
      <c r="L17" s="44">
        <v>1.11</v>
      </c>
      <c r="M17" s="44"/>
      <c r="N17" s="45">
        <v>27.945</v>
      </c>
      <c r="O17" s="45">
        <v>27.945</v>
      </c>
      <c r="P17" s="45"/>
    </row>
    <row r="18" spans="1:18" ht="21.75" customHeight="1">
      <c r="A18" s="50" t="s">
        <v>325</v>
      </c>
      <c r="B18" s="26"/>
      <c r="C18" s="26"/>
      <c r="D18" s="101">
        <v>30</v>
      </c>
      <c r="E18" s="20"/>
      <c r="F18" s="20"/>
      <c r="G18" s="44">
        <v>0.33</v>
      </c>
      <c r="H18" s="20"/>
      <c r="I18" s="20"/>
      <c r="J18" s="44">
        <v>0.06</v>
      </c>
      <c r="K18" s="20"/>
      <c r="L18" s="20"/>
      <c r="M18" s="44">
        <v>1.38</v>
      </c>
      <c r="N18" s="21"/>
      <c r="O18" s="21"/>
      <c r="P18" s="45">
        <v>6.8999999999999995</v>
      </c>
      <c r="Q18" s="120"/>
      <c r="R18" s="120"/>
    </row>
    <row r="19" spans="1:18" ht="21.75" customHeight="1">
      <c r="A19" s="50" t="s">
        <v>260</v>
      </c>
      <c r="B19" s="26"/>
      <c r="C19" s="26"/>
      <c r="D19" s="101">
        <v>30</v>
      </c>
      <c r="E19" s="20"/>
      <c r="F19" s="20"/>
      <c r="G19" s="44">
        <v>0.33</v>
      </c>
      <c r="H19" s="20"/>
      <c r="I19" s="20"/>
      <c r="J19" s="44">
        <v>0.03</v>
      </c>
      <c r="K19" s="20"/>
      <c r="L19" s="20"/>
      <c r="M19" s="44">
        <v>0.72</v>
      </c>
      <c r="N19" s="21"/>
      <c r="O19" s="21"/>
      <c r="P19" s="45">
        <v>4.8</v>
      </c>
      <c r="Q19" s="120"/>
      <c r="R19" s="120"/>
    </row>
    <row r="20" spans="1:18" ht="33.75" customHeight="1">
      <c r="A20" s="130" t="s">
        <v>520</v>
      </c>
      <c r="B20" s="4" t="s">
        <v>164</v>
      </c>
      <c r="C20" s="4" t="s">
        <v>164</v>
      </c>
      <c r="D20" s="4" t="s">
        <v>165</v>
      </c>
      <c r="E20" s="40">
        <v>1.5120000000000002</v>
      </c>
      <c r="F20" s="40">
        <v>1.512</v>
      </c>
      <c r="G20" s="40">
        <v>2.016</v>
      </c>
      <c r="H20" s="40">
        <v>3.4080000000000004</v>
      </c>
      <c r="I20" s="40">
        <v>3.4080000000000004</v>
      </c>
      <c r="J20" s="40">
        <v>4.3775</v>
      </c>
      <c r="K20" s="40">
        <v>8.943</v>
      </c>
      <c r="L20" s="40">
        <v>8.943</v>
      </c>
      <c r="M20" s="40">
        <v>11.924000000000003</v>
      </c>
      <c r="N20" s="41">
        <v>71.26</v>
      </c>
      <c r="O20" s="41">
        <v>71.26</v>
      </c>
      <c r="P20" s="41">
        <v>93.51500000000001</v>
      </c>
      <c r="Q20" s="120"/>
      <c r="R20" s="120"/>
    </row>
    <row r="21" spans="1:18" ht="21.75" customHeight="1">
      <c r="A21" s="50" t="s">
        <v>179</v>
      </c>
      <c r="B21" s="4">
        <v>47</v>
      </c>
      <c r="C21" s="4">
        <v>47</v>
      </c>
      <c r="D21" s="4">
        <v>70</v>
      </c>
      <c r="E21" s="40">
        <v>9.753</v>
      </c>
      <c r="F21" s="40">
        <v>9.753</v>
      </c>
      <c r="G21" s="40">
        <v>14.136660000000001</v>
      </c>
      <c r="H21" s="40">
        <v>1.2080000000000002</v>
      </c>
      <c r="I21" s="40">
        <v>1.2080000000000002</v>
      </c>
      <c r="J21" s="40">
        <v>1.8212000000000002</v>
      </c>
      <c r="K21" s="19">
        <v>23.291</v>
      </c>
      <c r="L21" s="19">
        <v>23.291</v>
      </c>
      <c r="M21" s="40">
        <v>30.41756</v>
      </c>
      <c r="N21" s="41">
        <v>85.35</v>
      </c>
      <c r="O21" s="41">
        <v>85.35</v>
      </c>
      <c r="P21" s="41">
        <v>121.3056</v>
      </c>
      <c r="Q21" s="120"/>
      <c r="R21" s="120"/>
    </row>
    <row r="22" spans="1:18" ht="21" customHeight="1">
      <c r="A22" s="130" t="s">
        <v>249</v>
      </c>
      <c r="B22" s="4">
        <v>90</v>
      </c>
      <c r="C22" s="4">
        <v>90</v>
      </c>
      <c r="D22" s="101">
        <v>113</v>
      </c>
      <c r="E22" s="44">
        <v>4.615</v>
      </c>
      <c r="F22" s="44">
        <v>4.615</v>
      </c>
      <c r="G22" s="44">
        <v>5.816</v>
      </c>
      <c r="H22" s="44">
        <v>2.6544999999999996</v>
      </c>
      <c r="I22" s="44">
        <v>2.6544999999999996</v>
      </c>
      <c r="J22" s="44">
        <v>3.3305</v>
      </c>
      <c r="K22" s="44">
        <v>23.094</v>
      </c>
      <c r="L22" s="44">
        <v>23.094</v>
      </c>
      <c r="M22" s="44">
        <v>29.1045</v>
      </c>
      <c r="N22" s="45">
        <v>135.495</v>
      </c>
      <c r="O22" s="45">
        <v>135.495</v>
      </c>
      <c r="P22" s="45">
        <v>170.625</v>
      </c>
      <c r="Q22" s="120"/>
      <c r="R22" s="120"/>
    </row>
    <row r="23" spans="1:18" ht="22.5" customHeight="1">
      <c r="A23" s="130" t="s">
        <v>240</v>
      </c>
      <c r="B23" s="4">
        <v>120</v>
      </c>
      <c r="C23" s="4">
        <v>120</v>
      </c>
      <c r="D23" s="4">
        <v>160</v>
      </c>
      <c r="E23" s="40">
        <v>0.54</v>
      </c>
      <c r="F23" s="40">
        <v>0.54</v>
      </c>
      <c r="G23" s="40">
        <v>0.7200000000000001</v>
      </c>
      <c r="H23" s="40">
        <v>0.06</v>
      </c>
      <c r="I23" s="40">
        <v>0.06</v>
      </c>
      <c r="J23" s="40">
        <v>0.08000000000000002</v>
      </c>
      <c r="K23" s="40">
        <v>6.24</v>
      </c>
      <c r="L23" s="40">
        <v>12.228</v>
      </c>
      <c r="M23" s="40">
        <v>16.304000000000002</v>
      </c>
      <c r="N23" s="41">
        <v>25.8</v>
      </c>
      <c r="O23" s="41">
        <v>48.54</v>
      </c>
      <c r="P23" s="41">
        <v>64.72</v>
      </c>
      <c r="Q23" s="120"/>
      <c r="R23" s="120"/>
    </row>
    <row r="24" spans="1:18" ht="20.25" customHeight="1">
      <c r="A24" s="130" t="s">
        <v>241</v>
      </c>
      <c r="B24" s="4">
        <v>120</v>
      </c>
      <c r="C24" s="4">
        <v>120</v>
      </c>
      <c r="D24" s="4">
        <v>160</v>
      </c>
      <c r="E24" s="40">
        <v>0.24</v>
      </c>
      <c r="F24" s="40">
        <v>0.24</v>
      </c>
      <c r="G24" s="40">
        <v>0.32000000000000006</v>
      </c>
      <c r="H24" s="40">
        <v>0.24</v>
      </c>
      <c r="I24" s="40">
        <v>0.24</v>
      </c>
      <c r="J24" s="40">
        <v>0.32000000000000006</v>
      </c>
      <c r="K24" s="40">
        <v>6.24</v>
      </c>
      <c r="L24" s="40">
        <v>12.228</v>
      </c>
      <c r="M24" s="40">
        <v>16.304000000000002</v>
      </c>
      <c r="N24" s="41">
        <v>27</v>
      </c>
      <c r="O24" s="41">
        <v>49.739999999999995</v>
      </c>
      <c r="P24" s="41">
        <v>66.32</v>
      </c>
      <c r="Q24" s="120"/>
      <c r="R24" s="120"/>
    </row>
    <row r="25" spans="1:18" ht="21" customHeight="1">
      <c r="A25" s="130" t="s">
        <v>305</v>
      </c>
      <c r="B25" s="4">
        <v>120</v>
      </c>
      <c r="C25" s="4">
        <v>120</v>
      </c>
      <c r="D25" s="4">
        <v>160</v>
      </c>
      <c r="E25" s="40">
        <v>0.36</v>
      </c>
      <c r="F25" s="40">
        <v>0.36</v>
      </c>
      <c r="G25" s="40">
        <v>0.48</v>
      </c>
      <c r="H25" s="40">
        <v>0.12</v>
      </c>
      <c r="I25" s="40">
        <v>0.12</v>
      </c>
      <c r="J25" s="40">
        <v>0.16000000000000003</v>
      </c>
      <c r="K25" s="40">
        <v>9.36</v>
      </c>
      <c r="L25" s="40">
        <v>15.347999999999999</v>
      </c>
      <c r="M25" s="40">
        <v>20.464</v>
      </c>
      <c r="N25" s="41">
        <v>39</v>
      </c>
      <c r="O25" s="41">
        <v>61.739999999999995</v>
      </c>
      <c r="P25" s="41">
        <v>82.32</v>
      </c>
      <c r="Q25" s="120"/>
      <c r="R25" s="120"/>
    </row>
    <row r="26" spans="1:18" ht="21.75" customHeight="1">
      <c r="A26" s="50" t="s">
        <v>21</v>
      </c>
      <c r="B26" s="4">
        <v>30</v>
      </c>
      <c r="C26" s="4">
        <v>30</v>
      </c>
      <c r="D26" s="4">
        <v>30</v>
      </c>
      <c r="E26" s="40">
        <v>2.1</v>
      </c>
      <c r="F26" s="40">
        <v>2.1</v>
      </c>
      <c r="G26" s="40">
        <v>2.1</v>
      </c>
      <c r="H26" s="40">
        <v>2.4</v>
      </c>
      <c r="I26" s="40">
        <v>2.4</v>
      </c>
      <c r="J26" s="40">
        <v>2.4</v>
      </c>
      <c r="K26" s="40">
        <v>9.9</v>
      </c>
      <c r="L26" s="40">
        <v>9.9</v>
      </c>
      <c r="M26" s="40">
        <v>9.9</v>
      </c>
      <c r="N26" s="41">
        <v>71.1</v>
      </c>
      <c r="O26" s="41">
        <v>71.1</v>
      </c>
      <c r="P26" s="41">
        <v>71.1</v>
      </c>
      <c r="Q26" s="120"/>
      <c r="R26" s="120"/>
    </row>
    <row r="27" spans="1:18" ht="21.75" customHeight="1">
      <c r="A27" s="79" t="s">
        <v>13</v>
      </c>
      <c r="B27" s="46"/>
      <c r="C27" s="69"/>
      <c r="D27" s="195"/>
      <c r="E27" s="65"/>
      <c r="F27" s="65"/>
      <c r="G27" s="65"/>
      <c r="H27" s="65"/>
      <c r="I27" s="65"/>
      <c r="J27" s="65"/>
      <c r="K27" s="65"/>
      <c r="L27" s="65"/>
      <c r="M27" s="65"/>
      <c r="N27" s="66"/>
      <c r="O27" s="66"/>
      <c r="P27" s="66"/>
      <c r="Q27" s="120"/>
      <c r="R27" s="120"/>
    </row>
    <row r="28" spans="1:18" ht="38.25" customHeight="1">
      <c r="A28" s="42" t="s">
        <v>458</v>
      </c>
      <c r="B28" s="46"/>
      <c r="C28" s="69"/>
      <c r="D28" s="195"/>
      <c r="E28" s="65">
        <v>18.776000000000003</v>
      </c>
      <c r="F28" s="65">
        <v>18.776000000000003</v>
      </c>
      <c r="G28" s="65"/>
      <c r="H28" s="65">
        <v>12.272000000000002</v>
      </c>
      <c r="I28" s="65">
        <v>12.272000000000002</v>
      </c>
      <c r="J28" s="65"/>
      <c r="K28" s="65">
        <v>72.578</v>
      </c>
      <c r="L28" s="65">
        <v>78.566</v>
      </c>
      <c r="M28" s="65"/>
      <c r="N28" s="66">
        <v>416.94999999999993</v>
      </c>
      <c r="O28" s="66">
        <v>439.68999999999994</v>
      </c>
      <c r="P28" s="66"/>
      <c r="Q28" s="120"/>
      <c r="R28" s="120"/>
    </row>
    <row r="29" spans="1:18" ht="37.5" customHeight="1">
      <c r="A29" s="42" t="s">
        <v>452</v>
      </c>
      <c r="B29" s="195"/>
      <c r="C29" s="195"/>
      <c r="D29" s="195"/>
      <c r="E29" s="65"/>
      <c r="F29" s="65"/>
      <c r="G29" s="65">
        <v>25.11866</v>
      </c>
      <c r="H29" s="65"/>
      <c r="I29" s="65"/>
      <c r="J29" s="65">
        <v>12.0692</v>
      </c>
      <c r="K29" s="65"/>
      <c r="L29" s="65"/>
      <c r="M29" s="65">
        <v>99.03006000000002</v>
      </c>
      <c r="N29" s="66"/>
      <c r="O29" s="66"/>
      <c r="P29" s="66">
        <v>528.1656</v>
      </c>
      <c r="Q29" s="120"/>
      <c r="R29" s="120"/>
    </row>
    <row r="30" spans="1:18" ht="38.25" customHeight="1">
      <c r="A30" s="42" t="s">
        <v>453</v>
      </c>
      <c r="B30" s="195"/>
      <c r="C30" s="195"/>
      <c r="D30" s="195"/>
      <c r="E30" s="65"/>
      <c r="F30" s="65"/>
      <c r="G30" s="65">
        <v>25.11866</v>
      </c>
      <c r="H30" s="65"/>
      <c r="I30" s="65"/>
      <c r="J30" s="65">
        <v>12.039200000000001</v>
      </c>
      <c r="K30" s="65"/>
      <c r="L30" s="65"/>
      <c r="M30" s="65">
        <v>98.37006000000002</v>
      </c>
      <c r="N30" s="66"/>
      <c r="O30" s="66"/>
      <c r="P30" s="66">
        <v>526.0656</v>
      </c>
      <c r="Q30" s="120"/>
      <c r="R30" s="120"/>
    </row>
    <row r="31" spans="1:18" ht="38.25" customHeight="1">
      <c r="A31" s="42" t="s">
        <v>459</v>
      </c>
      <c r="B31" s="195"/>
      <c r="C31" s="195"/>
      <c r="D31" s="195"/>
      <c r="E31" s="65">
        <v>18.476000000000003</v>
      </c>
      <c r="F31" s="65">
        <v>18.476000000000003</v>
      </c>
      <c r="G31" s="65"/>
      <c r="H31" s="65">
        <v>12.452000000000002</v>
      </c>
      <c r="I31" s="65">
        <v>12.452000000000002</v>
      </c>
      <c r="J31" s="65"/>
      <c r="K31" s="65">
        <v>72.578</v>
      </c>
      <c r="L31" s="65">
        <v>78.566</v>
      </c>
      <c r="M31" s="65"/>
      <c r="N31" s="66">
        <v>418.15</v>
      </c>
      <c r="O31" s="66">
        <v>440.89</v>
      </c>
      <c r="P31" s="66"/>
      <c r="Q31" s="120"/>
      <c r="R31" s="120"/>
    </row>
    <row r="32" spans="1:18" ht="36" customHeight="1">
      <c r="A32" s="42" t="s">
        <v>454</v>
      </c>
      <c r="B32" s="195"/>
      <c r="C32" s="195"/>
      <c r="D32" s="195"/>
      <c r="E32" s="65"/>
      <c r="F32" s="65"/>
      <c r="G32" s="65">
        <v>24.71866</v>
      </c>
      <c r="H32" s="65"/>
      <c r="I32" s="65"/>
      <c r="J32" s="65">
        <v>12.3092</v>
      </c>
      <c r="K32" s="65"/>
      <c r="L32" s="65"/>
      <c r="M32" s="65">
        <v>99.03006000000002</v>
      </c>
      <c r="N32" s="66"/>
      <c r="O32" s="66"/>
      <c r="P32" s="66">
        <v>529.7656</v>
      </c>
      <c r="Q32" s="120"/>
      <c r="R32" s="120"/>
    </row>
    <row r="33" spans="1:18" ht="38.25" customHeight="1">
      <c r="A33" s="42" t="s">
        <v>455</v>
      </c>
      <c r="B33" s="195"/>
      <c r="C33" s="195"/>
      <c r="D33" s="195"/>
      <c r="E33" s="65"/>
      <c r="F33" s="65"/>
      <c r="G33" s="65">
        <v>24.71866</v>
      </c>
      <c r="H33" s="65"/>
      <c r="I33" s="65"/>
      <c r="J33" s="65">
        <v>12.279200000000001</v>
      </c>
      <c r="K33" s="65"/>
      <c r="L33" s="65"/>
      <c r="M33" s="65">
        <v>98.37006000000002</v>
      </c>
      <c r="N33" s="66"/>
      <c r="O33" s="66"/>
      <c r="P33" s="66">
        <v>527.6655999999999</v>
      </c>
      <c r="Q33" s="120"/>
      <c r="R33" s="120"/>
    </row>
    <row r="34" spans="1:18" ht="38.25" customHeight="1">
      <c r="A34" s="42" t="s">
        <v>460</v>
      </c>
      <c r="B34" s="195"/>
      <c r="C34" s="195"/>
      <c r="D34" s="195"/>
      <c r="E34" s="65">
        <v>18.596000000000004</v>
      </c>
      <c r="F34" s="65">
        <v>18.596000000000004</v>
      </c>
      <c r="G34" s="65"/>
      <c r="H34" s="65">
        <v>12.332</v>
      </c>
      <c r="I34" s="65">
        <v>12.332</v>
      </c>
      <c r="J34" s="65"/>
      <c r="K34" s="65">
        <v>75.69800000000001</v>
      </c>
      <c r="L34" s="65">
        <v>81.686</v>
      </c>
      <c r="M34" s="65"/>
      <c r="N34" s="66">
        <v>430.15</v>
      </c>
      <c r="O34" s="66">
        <v>452.89</v>
      </c>
      <c r="P34" s="66"/>
      <c r="Q34" s="120"/>
      <c r="R34" s="120"/>
    </row>
    <row r="35" spans="1:18" ht="37.5">
      <c r="A35" s="42" t="s">
        <v>456</v>
      </c>
      <c r="B35" s="195"/>
      <c r="C35" s="195"/>
      <c r="D35" s="195"/>
      <c r="E35" s="65"/>
      <c r="F35" s="65"/>
      <c r="G35" s="65">
        <v>24.87866</v>
      </c>
      <c r="H35" s="65"/>
      <c r="I35" s="65"/>
      <c r="J35" s="65">
        <v>12.1492</v>
      </c>
      <c r="K35" s="65"/>
      <c r="L35" s="65"/>
      <c r="M35" s="65">
        <v>103.19006000000002</v>
      </c>
      <c r="N35" s="66"/>
      <c r="O35" s="66"/>
      <c r="P35" s="66">
        <v>545.7656</v>
      </c>
      <c r="Q35" s="120"/>
      <c r="R35" s="120"/>
    </row>
    <row r="36" spans="1:18" ht="37.5">
      <c r="A36" s="42" t="s">
        <v>457</v>
      </c>
      <c r="B36" s="195"/>
      <c r="C36" s="195"/>
      <c r="D36" s="195"/>
      <c r="E36" s="65"/>
      <c r="F36" s="65"/>
      <c r="G36" s="65">
        <v>24.87866</v>
      </c>
      <c r="H36" s="65"/>
      <c r="I36" s="65"/>
      <c r="J36" s="65">
        <v>12.119200000000001</v>
      </c>
      <c r="K36" s="65"/>
      <c r="L36" s="65"/>
      <c r="M36" s="65">
        <v>102.53006000000002</v>
      </c>
      <c r="N36" s="66"/>
      <c r="O36" s="66"/>
      <c r="P36" s="66">
        <v>543.6655999999999</v>
      </c>
      <c r="Q36" s="120"/>
      <c r="R36" s="120"/>
    </row>
    <row r="37" spans="1:18" ht="17.25" customHeight="1">
      <c r="A37" s="231" t="s">
        <v>10</v>
      </c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120"/>
      <c r="R37" s="120"/>
    </row>
    <row r="38" spans="1:18" ht="17.2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120"/>
      <c r="R38" s="120"/>
    </row>
    <row r="39" spans="1:18" ht="40.5" customHeight="1">
      <c r="A39" s="42" t="s">
        <v>521</v>
      </c>
      <c r="B39" s="4" t="s">
        <v>173</v>
      </c>
      <c r="C39" s="4" t="s">
        <v>173</v>
      </c>
      <c r="D39" s="102" t="s">
        <v>174</v>
      </c>
      <c r="E39" s="40">
        <v>1.3640000000000003</v>
      </c>
      <c r="F39" s="40">
        <v>1.3640000000000003</v>
      </c>
      <c r="G39" s="40">
        <v>1.881</v>
      </c>
      <c r="H39" s="40">
        <v>3.3895</v>
      </c>
      <c r="I39" s="40">
        <v>3.3895</v>
      </c>
      <c r="J39" s="40">
        <v>4.402500000000001</v>
      </c>
      <c r="K39" s="40">
        <v>5.853999999999999</v>
      </c>
      <c r="L39" s="40">
        <v>5.853999999999999</v>
      </c>
      <c r="M39" s="40">
        <v>7.8475</v>
      </c>
      <c r="N39" s="41">
        <v>57.195</v>
      </c>
      <c r="O39" s="41">
        <v>57.195</v>
      </c>
      <c r="P39" s="41">
        <v>75.62500000000001</v>
      </c>
      <c r="Q39" s="120"/>
      <c r="R39" s="120"/>
    </row>
    <row r="40" spans="1:18" ht="38.25" customHeight="1">
      <c r="A40" s="42" t="s">
        <v>175</v>
      </c>
      <c r="B40" s="4">
        <v>48</v>
      </c>
      <c r="C40" s="4">
        <v>48</v>
      </c>
      <c r="D40" s="4">
        <v>65</v>
      </c>
      <c r="E40" s="40">
        <v>10.6543</v>
      </c>
      <c r="F40" s="40">
        <v>10.6543</v>
      </c>
      <c r="G40" s="40">
        <v>14.134400000000001</v>
      </c>
      <c r="H40" s="40">
        <v>3.9508</v>
      </c>
      <c r="I40" s="40">
        <v>3.9508</v>
      </c>
      <c r="J40" s="40">
        <v>5.0579</v>
      </c>
      <c r="K40" s="40">
        <v>4.07876</v>
      </c>
      <c r="L40" s="40">
        <v>4.07876</v>
      </c>
      <c r="M40" s="40">
        <v>5.3026800000000005</v>
      </c>
      <c r="N40" s="41">
        <v>96.56170000000002</v>
      </c>
      <c r="O40" s="41">
        <v>96.56170000000002</v>
      </c>
      <c r="P40" s="41">
        <v>126.03059999999999</v>
      </c>
      <c r="Q40" s="120"/>
      <c r="R40" s="120"/>
    </row>
    <row r="41" spans="1:18" ht="17.25" customHeight="1">
      <c r="A41" s="39" t="s">
        <v>172</v>
      </c>
      <c r="B41" s="4">
        <v>91</v>
      </c>
      <c r="C41" s="4">
        <v>91</v>
      </c>
      <c r="D41" s="4">
        <v>114</v>
      </c>
      <c r="E41" s="40">
        <v>2.0108</v>
      </c>
      <c r="F41" s="40">
        <v>2.0108</v>
      </c>
      <c r="G41" s="40">
        <v>2.5135</v>
      </c>
      <c r="H41" s="40">
        <v>2.12</v>
      </c>
      <c r="I41" s="40">
        <v>2.12</v>
      </c>
      <c r="J41" s="40">
        <v>2.65</v>
      </c>
      <c r="K41" s="40">
        <v>14.528200000000002</v>
      </c>
      <c r="L41" s="40">
        <v>14.528200000000002</v>
      </c>
      <c r="M41" s="40">
        <v>18.160249999999998</v>
      </c>
      <c r="N41" s="41">
        <v>84.5</v>
      </c>
      <c r="O41" s="41">
        <v>84.5</v>
      </c>
      <c r="P41" s="41">
        <v>105.625</v>
      </c>
      <c r="Q41" s="120"/>
      <c r="R41" s="120"/>
    </row>
    <row r="42" spans="1:18" ht="17.25" customHeight="1">
      <c r="A42" s="39" t="s">
        <v>12</v>
      </c>
      <c r="B42" s="4">
        <v>150</v>
      </c>
      <c r="C42" s="4">
        <v>150</v>
      </c>
      <c r="D42" s="4">
        <v>180</v>
      </c>
      <c r="E42" s="40">
        <v>2.5989999999999998</v>
      </c>
      <c r="F42" s="40">
        <v>2.5989999999999998</v>
      </c>
      <c r="G42" s="40">
        <v>3.143</v>
      </c>
      <c r="H42" s="40">
        <v>2.225</v>
      </c>
      <c r="I42" s="40">
        <v>2.225</v>
      </c>
      <c r="J42" s="40">
        <v>2.6875</v>
      </c>
      <c r="K42" s="40">
        <v>4.2155000000000005</v>
      </c>
      <c r="L42" s="40">
        <v>4.2155000000000005</v>
      </c>
      <c r="M42" s="40">
        <v>5.0920000000000005</v>
      </c>
      <c r="N42" s="41">
        <v>46.6</v>
      </c>
      <c r="O42" s="41">
        <v>46.6</v>
      </c>
      <c r="P42" s="41">
        <v>56.300000000000004</v>
      </c>
      <c r="Q42" s="120"/>
      <c r="R42" s="120"/>
    </row>
    <row r="43" spans="1:18" ht="17.25" customHeight="1">
      <c r="A43" s="39" t="s">
        <v>21</v>
      </c>
      <c r="B43" s="4">
        <v>30</v>
      </c>
      <c r="C43" s="4">
        <v>30</v>
      </c>
      <c r="D43" s="4">
        <v>30</v>
      </c>
      <c r="E43" s="40">
        <v>2.1</v>
      </c>
      <c r="F43" s="40">
        <v>2.1</v>
      </c>
      <c r="G43" s="40">
        <v>2.1</v>
      </c>
      <c r="H43" s="40">
        <v>2.4</v>
      </c>
      <c r="I43" s="40">
        <v>2.4</v>
      </c>
      <c r="J43" s="40">
        <v>2.4</v>
      </c>
      <c r="K43" s="40">
        <v>9.9</v>
      </c>
      <c r="L43" s="40">
        <v>9.9</v>
      </c>
      <c r="M43" s="40">
        <v>9.9</v>
      </c>
      <c r="N43" s="41">
        <v>71.1</v>
      </c>
      <c r="O43" s="41">
        <v>71.1</v>
      </c>
      <c r="P43" s="41">
        <v>71.1</v>
      </c>
      <c r="Q43" s="120"/>
      <c r="R43" s="120"/>
    </row>
    <row r="44" spans="1:18" ht="17.25" customHeight="1">
      <c r="A44" s="30" t="s">
        <v>11</v>
      </c>
      <c r="B44" s="28"/>
      <c r="C44" s="91"/>
      <c r="D44" s="17"/>
      <c r="E44" s="23">
        <v>18.7281</v>
      </c>
      <c r="F44" s="23">
        <v>18.7281</v>
      </c>
      <c r="G44" s="23">
        <v>23.771900000000002</v>
      </c>
      <c r="H44" s="23">
        <v>14.085300000000002</v>
      </c>
      <c r="I44" s="23">
        <v>14.085300000000002</v>
      </c>
      <c r="J44" s="23">
        <v>17.1979</v>
      </c>
      <c r="K44" s="23">
        <v>38.576460000000004</v>
      </c>
      <c r="L44" s="23">
        <v>38.576460000000004</v>
      </c>
      <c r="M44" s="23">
        <v>46.302429999999994</v>
      </c>
      <c r="N44" s="24">
        <v>355.95670000000007</v>
      </c>
      <c r="O44" s="24">
        <v>355.95670000000007</v>
      </c>
      <c r="P44" s="24">
        <v>434.6806</v>
      </c>
      <c r="Q44" s="120"/>
      <c r="R44" s="120"/>
    </row>
    <row r="45" spans="1:18" ht="18.75">
      <c r="A45" s="120"/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</row>
    <row r="46" spans="1:18" ht="21" customHeight="1">
      <c r="A46" s="120"/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</row>
    <row r="47" spans="1:18" ht="18.75">
      <c r="A47" s="120"/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</row>
    <row r="48" spans="1:18" ht="18.75">
      <c r="A48" s="120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</row>
    <row r="49" spans="1:18" ht="18.75">
      <c r="A49" s="120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</row>
    <row r="50" spans="1:18" ht="18.75">
      <c r="A50" s="120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</row>
    <row r="51" spans="1:18" ht="18.75">
      <c r="A51" s="120"/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</row>
    <row r="52" spans="1:18" ht="18.75">
      <c r="A52" s="120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</row>
    <row r="53" spans="1:18" ht="18.75">
      <c r="A53" s="120"/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</row>
    <row r="54" spans="1:18" ht="18.75">
      <c r="A54" s="120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</row>
    <row r="55" spans="1:18" ht="18.75">
      <c r="A55" s="120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</row>
    <row r="56" spans="1:18" ht="18.75">
      <c r="A56" s="120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</row>
    <row r="57" spans="1:18" ht="18.75">
      <c r="A57" s="120"/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</row>
    <row r="58" spans="1:18" ht="18.75">
      <c r="A58" s="120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</row>
    <row r="59" spans="1:18" ht="18.75">
      <c r="A59" s="120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</row>
    <row r="60" spans="1:18" ht="18.75">
      <c r="A60" s="120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</row>
    <row r="61" spans="1:18" ht="18.75">
      <c r="A61" s="120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</row>
    <row r="62" spans="1:18" ht="18.75">
      <c r="A62" s="120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</row>
    <row r="63" spans="1:18" ht="18.75">
      <c r="A63" s="120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</row>
    <row r="64" spans="1:18" ht="18.75">
      <c r="A64" s="120"/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</row>
    <row r="65" spans="1:18" ht="18.75">
      <c r="A65" s="120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</row>
    <row r="66" spans="1:18" ht="18.75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</row>
    <row r="67" spans="1:18" ht="18.75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</row>
    <row r="68" spans="1:18" ht="18.75">
      <c r="A68" s="120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</row>
    <row r="69" spans="1:18" ht="18.75">
      <c r="A69" s="120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</row>
    <row r="70" spans="1:18" ht="18.75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</row>
    <row r="71" spans="1:18" ht="18.75">
      <c r="A71" s="120"/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</row>
    <row r="72" spans="1:18" ht="18.75">
      <c r="A72" s="120"/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</row>
    <row r="73" spans="1:18" ht="18.75">
      <c r="A73" s="120"/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</row>
    <row r="74" spans="1:18" ht="18.75">
      <c r="A74" s="120"/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</row>
    <row r="75" spans="1:18" ht="18.75">
      <c r="A75" s="120"/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</row>
    <row r="76" spans="1:18" ht="18.75">
      <c r="A76" s="120"/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</row>
    <row r="77" spans="1:18" ht="18.75">
      <c r="A77" s="120"/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</row>
    <row r="78" spans="1:18" ht="18.75">
      <c r="A78" s="120"/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</row>
    <row r="79" spans="1:18" ht="18.75">
      <c r="A79" s="120"/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</row>
    <row r="80" spans="1:18" ht="18.75">
      <c r="A80" s="120"/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</row>
    <row r="81" spans="1:18" ht="18.75">
      <c r="A81" s="120"/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</row>
    <row r="82" spans="1:18" ht="18.75">
      <c r="A82" s="120"/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</row>
    <row r="83" spans="1:18" ht="18.75">
      <c r="A83" s="120"/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</row>
    <row r="84" spans="1:18" ht="18.75">
      <c r="A84" s="120"/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</row>
    <row r="85" spans="1:18" ht="18.75">
      <c r="A85" s="120"/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</row>
    <row r="86" spans="1:18" ht="18.75">
      <c r="A86" s="120"/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</row>
    <row r="87" spans="1:18" ht="18.75">
      <c r="A87" s="120"/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</row>
    <row r="88" spans="1:18" ht="18.75">
      <c r="A88" s="120"/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</row>
    <row r="89" spans="1:18" ht="18.75">
      <c r="A89" s="120"/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</row>
    <row r="90" spans="1:18" ht="18.75">
      <c r="A90" s="120"/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</row>
    <row r="91" spans="1:18" ht="18.75">
      <c r="A91" s="120"/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</row>
    <row r="92" spans="1:18" ht="18.75">
      <c r="A92" s="120"/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</row>
    <row r="93" spans="1:18" ht="18.75">
      <c r="A93" s="120"/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</row>
    <row r="94" spans="1:18" ht="18.75">
      <c r="A94" s="120"/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</row>
    <row r="95" spans="1:18" ht="18.75">
      <c r="A95" s="120"/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</row>
    <row r="96" spans="1:18" ht="18.75">
      <c r="A96" s="120"/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</row>
    <row r="97" spans="1:18" ht="18.75">
      <c r="A97" s="120"/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</row>
    <row r="98" spans="1:18" ht="18.75">
      <c r="A98" s="120"/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</row>
    <row r="99" spans="1:18" ht="18.75">
      <c r="A99" s="120"/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</row>
    <row r="100" spans="1:18" ht="18.75">
      <c r="A100" s="120"/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</row>
    <row r="101" spans="1:18" ht="18.75">
      <c r="A101" s="120"/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</row>
    <row r="102" spans="1:18" ht="18.75">
      <c r="A102" s="120"/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</row>
    <row r="103" spans="1:18" ht="18.75">
      <c r="A103" s="120"/>
      <c r="B103" s="120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</row>
    <row r="104" spans="1:18" ht="18.75">
      <c r="A104" s="120"/>
      <c r="B104" s="120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</row>
    <row r="105" spans="1:18" ht="18.75">
      <c r="A105" s="120"/>
      <c r="B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</row>
    <row r="106" spans="1:18" ht="18.75">
      <c r="A106" s="120"/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</row>
    <row r="107" spans="1:18" ht="18.75">
      <c r="A107" s="120"/>
      <c r="B107" s="120"/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</row>
    <row r="108" spans="1:18" ht="18.75">
      <c r="A108" s="120"/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</row>
    <row r="109" spans="1:18" ht="18.75">
      <c r="A109" s="120"/>
      <c r="B109" s="120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</row>
    <row r="110" spans="1:18" ht="18.75">
      <c r="A110" s="120"/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</row>
    <row r="111" spans="1:18" ht="18.75">
      <c r="A111" s="120"/>
      <c r="B111" s="120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</row>
    <row r="112" spans="1:18" ht="18.75">
      <c r="A112" s="120"/>
      <c r="B112" s="120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</row>
    <row r="113" spans="1:18" ht="18.75">
      <c r="A113" s="120"/>
      <c r="B113" s="120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</row>
    <row r="114" spans="1:18" ht="18.75">
      <c r="A114" s="120"/>
      <c r="B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</row>
    <row r="115" spans="1:18" ht="18.75">
      <c r="A115" s="120"/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</row>
    <row r="116" spans="1:18" ht="18.75">
      <c r="A116" s="120"/>
      <c r="B116" s="120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</row>
    <row r="117" spans="1:18" ht="18.75">
      <c r="A117" s="120"/>
      <c r="B117" s="120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</row>
    <row r="118" spans="1:18" ht="18.75">
      <c r="A118" s="120"/>
      <c r="B118" s="120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</row>
    <row r="119" spans="1:18" ht="18.75">
      <c r="A119" s="120"/>
      <c r="B119" s="120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</row>
    <row r="120" spans="1:18" ht="18.75">
      <c r="A120" s="120"/>
      <c r="B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</row>
    <row r="121" spans="1:18" ht="18.75">
      <c r="A121" s="120"/>
      <c r="B121" s="120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</row>
    <row r="122" spans="1:18" ht="18.75">
      <c r="A122" s="120"/>
      <c r="B122" s="120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</row>
    <row r="123" spans="1:18" ht="18.75">
      <c r="A123" s="120"/>
      <c r="B123" s="120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</row>
    <row r="124" spans="1:18" ht="18.75">
      <c r="A124" s="120"/>
      <c r="B124" s="120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</row>
    <row r="125" spans="1:18" ht="18.75">
      <c r="A125" s="120"/>
      <c r="B125" s="120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</row>
    <row r="126" spans="1:18" ht="18.75">
      <c r="A126" s="120"/>
      <c r="B126" s="120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</row>
    <row r="127" spans="1:18" ht="18.75">
      <c r="A127" s="120"/>
      <c r="B127" s="120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</row>
    <row r="128" spans="1:18" ht="18.75">
      <c r="A128" s="120"/>
      <c r="B128" s="120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</row>
    <row r="129" spans="1:18" ht="18.75">
      <c r="A129" s="120"/>
      <c r="B129" s="120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</row>
    <row r="130" spans="1:18" ht="18.75">
      <c r="A130" s="120"/>
      <c r="B130" s="120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</row>
    <row r="131" spans="1:18" ht="18.75">
      <c r="A131" s="120"/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</row>
    <row r="132" spans="1:18" ht="18.75">
      <c r="A132" s="120"/>
      <c r="B132" s="120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</row>
    <row r="133" spans="1:18" ht="18.75">
      <c r="A133" s="120"/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</row>
    <row r="134" spans="1:18" ht="18.75">
      <c r="A134" s="120"/>
      <c r="B134" s="120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</row>
    <row r="135" spans="1:18" ht="18.75">
      <c r="A135" s="120"/>
      <c r="B135" s="120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</row>
    <row r="136" spans="1:18" ht="18.75">
      <c r="A136" s="120"/>
      <c r="B136" s="120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</row>
    <row r="137" spans="1:18" ht="18.75">
      <c r="A137" s="120"/>
      <c r="B137" s="120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</row>
    <row r="138" spans="1:18" ht="18.75">
      <c r="A138" s="120"/>
      <c r="B138" s="120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</row>
    <row r="139" spans="1:18" ht="18.75">
      <c r="A139" s="120"/>
      <c r="B139" s="120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</row>
    <row r="140" spans="1:18" ht="18.75">
      <c r="A140" s="120"/>
      <c r="B140" s="120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</row>
    <row r="141" spans="1:18" ht="18.75">
      <c r="A141" s="120"/>
      <c r="B141" s="120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</row>
    <row r="142" spans="1:18" ht="18.75">
      <c r="A142" s="120"/>
      <c r="B142" s="120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</row>
    <row r="143" spans="1:18" ht="18.75">
      <c r="A143" s="120"/>
      <c r="B143" s="120"/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</row>
    <row r="144" spans="1:18" ht="18.75">
      <c r="A144" s="120"/>
      <c r="B144" s="120"/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</row>
    <row r="145" spans="1:18" ht="18.75">
      <c r="A145" s="120"/>
      <c r="B145" s="120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</row>
    <row r="146" spans="1:18" ht="18.75">
      <c r="A146" s="120"/>
      <c r="B146" s="120"/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</row>
    <row r="147" spans="1:18" ht="18.75">
      <c r="A147" s="120"/>
      <c r="B147" s="120"/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</row>
    <row r="148" spans="1:18" ht="18.75">
      <c r="A148" s="120"/>
      <c r="B148" s="120"/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</row>
    <row r="149" spans="1:18" ht="18.75">
      <c r="A149" s="120"/>
      <c r="B149" s="120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</row>
    <row r="150" spans="1:18" ht="18.75">
      <c r="A150" s="120"/>
      <c r="B150" s="120"/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</row>
    <row r="151" spans="1:18" ht="18.75">
      <c r="A151" s="120"/>
      <c r="B151" s="120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</row>
    <row r="152" spans="1:18" ht="18.75">
      <c r="A152" s="120"/>
      <c r="B152" s="120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</row>
    <row r="153" spans="1:18" ht="18.75">
      <c r="A153" s="120"/>
      <c r="B153" s="120"/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</row>
    <row r="154" spans="1:18" ht="18.75">
      <c r="A154" s="120"/>
      <c r="B154" s="120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</row>
    <row r="155" spans="1:18" ht="18.75">
      <c r="A155" s="120"/>
      <c r="B155" s="120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</row>
    <row r="156" spans="1:18" ht="18.75">
      <c r="A156" s="120"/>
      <c r="B156" s="120"/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</row>
    <row r="157" spans="1:18" ht="18.75">
      <c r="A157" s="120"/>
      <c r="B157" s="120"/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</row>
    <row r="158" spans="1:18" ht="18.75">
      <c r="A158" s="120"/>
      <c r="B158" s="120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</row>
    <row r="159" spans="1:18" ht="18.75">
      <c r="A159" s="120"/>
      <c r="B159" s="120"/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</row>
    <row r="160" spans="1:18" ht="18.75">
      <c r="A160" s="120"/>
      <c r="B160" s="120"/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</row>
    <row r="161" spans="1:18" ht="18.75">
      <c r="A161" s="120"/>
      <c r="B161" s="120"/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</row>
    <row r="162" spans="1:18" ht="18.75">
      <c r="A162" s="120"/>
      <c r="B162" s="120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</row>
    <row r="163" spans="1:18" ht="18.75">
      <c r="A163" s="120"/>
      <c r="B163" s="120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</row>
    <row r="164" spans="1:18" ht="18.75">
      <c r="A164" s="120"/>
      <c r="B164" s="120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</row>
    <row r="165" spans="1:18" ht="18.75">
      <c r="A165" s="120"/>
      <c r="B165" s="120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</row>
    <row r="166" spans="1:18" ht="18.75">
      <c r="A166" s="120"/>
      <c r="B166" s="120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</row>
    <row r="167" spans="1:18" ht="18.75">
      <c r="A167" s="120"/>
      <c r="B167" s="120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</row>
    <row r="168" spans="1:18" ht="18.75">
      <c r="A168" s="120"/>
      <c r="B168" s="120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</row>
    <row r="169" spans="1:18" ht="18.75">
      <c r="A169" s="120"/>
      <c r="B169" s="120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</row>
    <row r="170" spans="1:18" ht="18.75">
      <c r="A170" s="120"/>
      <c r="B170" s="120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</row>
    <row r="171" spans="1:18" ht="18.75">
      <c r="A171" s="120"/>
      <c r="B171" s="120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</row>
    <row r="172" spans="1:18" ht="18.75">
      <c r="A172" s="120"/>
      <c r="B172" s="120"/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</row>
    <row r="173" spans="1:18" ht="18.75">
      <c r="A173" s="120"/>
      <c r="B173" s="120"/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</row>
    <row r="174" spans="1:18" ht="18.75">
      <c r="A174" s="120"/>
      <c r="B174" s="120"/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</row>
    <row r="175" spans="1:18" ht="18.75">
      <c r="A175" s="120"/>
      <c r="B175" s="120"/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</row>
    <row r="176" spans="1:18" ht="18.75">
      <c r="A176" s="120"/>
      <c r="B176" s="120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</row>
    <row r="177" spans="1:18" ht="18.75">
      <c r="A177" s="120"/>
      <c r="B177" s="120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</row>
    <row r="178" spans="1:18" ht="18.75">
      <c r="A178" s="120"/>
      <c r="B178" s="120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</row>
    <row r="179" spans="1:18" ht="18.75">
      <c r="A179" s="120"/>
      <c r="B179" s="120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</row>
    <row r="180" spans="1:18" ht="18.75">
      <c r="A180" s="120"/>
      <c r="B180" s="120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</row>
    <row r="181" spans="1:18" ht="18.75">
      <c r="A181" s="120"/>
      <c r="B181" s="120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</row>
    <row r="182" spans="1:18" ht="18.75">
      <c r="A182" s="120"/>
      <c r="B182" s="120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</row>
    <row r="183" spans="1:18" ht="18.75">
      <c r="A183" s="120"/>
      <c r="B183" s="120"/>
      <c r="C183" s="120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</row>
    <row r="184" spans="1:18" ht="18.75">
      <c r="A184" s="120"/>
      <c r="B184" s="120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</row>
    <row r="185" spans="1:18" ht="18.75">
      <c r="A185" s="120"/>
      <c r="B185" s="120"/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</row>
    <row r="186" spans="1:18" ht="18.75">
      <c r="A186" s="120"/>
      <c r="B186" s="120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</row>
    <row r="187" spans="1:18" ht="18.75">
      <c r="A187" s="120"/>
      <c r="B187" s="120"/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</row>
    <row r="188" spans="1:18" ht="18.75">
      <c r="A188" s="120"/>
      <c r="B188" s="120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</row>
    <row r="189" spans="1:18" ht="18.75">
      <c r="A189" s="120"/>
      <c r="B189" s="120"/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</row>
    <row r="190" spans="1:18" ht="18.75">
      <c r="A190" s="120"/>
      <c r="B190" s="120"/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</row>
    <row r="191" spans="1:18" ht="18.75">
      <c r="A191" s="120"/>
      <c r="B191" s="120"/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</row>
    <row r="192" spans="1:18" ht="18.75">
      <c r="A192" s="120"/>
      <c r="B192" s="120"/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</row>
    <row r="193" spans="1:18" ht="18.75">
      <c r="A193" s="120"/>
      <c r="B193" s="120"/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</row>
    <row r="194" spans="1:18" ht="18.75">
      <c r="A194" s="120"/>
      <c r="B194" s="120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</row>
    <row r="195" spans="1:18" ht="18.75">
      <c r="A195" s="120"/>
      <c r="B195" s="120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</row>
    <row r="196" spans="1:18" ht="18.75">
      <c r="A196" s="120"/>
      <c r="B196" s="120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</row>
    <row r="197" spans="1:18" ht="18.75">
      <c r="A197" s="120"/>
      <c r="B197" s="120"/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</row>
    <row r="198" spans="1:18" ht="18.75">
      <c r="A198" s="120"/>
      <c r="B198" s="120"/>
      <c r="C198" s="120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</row>
    <row r="199" spans="1:18" ht="18.75">
      <c r="A199" s="120"/>
      <c r="B199" s="120"/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</row>
    <row r="200" spans="1:18" ht="18.75">
      <c r="A200" s="120"/>
      <c r="B200" s="120"/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</row>
    <row r="201" spans="1:18" ht="18.75">
      <c r="A201" s="120"/>
      <c r="B201" s="120"/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</row>
    <row r="202" spans="1:18" ht="18.75">
      <c r="A202" s="120"/>
      <c r="B202" s="120"/>
      <c r="C202" s="120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</row>
    <row r="203" spans="1:18" ht="18.75">
      <c r="A203" s="120"/>
      <c r="B203" s="120"/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</row>
    <row r="204" spans="1:18" ht="18.75">
      <c r="A204" s="120"/>
      <c r="B204" s="120"/>
      <c r="C204" s="120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</row>
    <row r="205" spans="1:18" ht="18.75">
      <c r="A205" s="120"/>
      <c r="B205" s="120"/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</row>
    <row r="206" spans="1:18" ht="18.75">
      <c r="A206" s="120"/>
      <c r="B206" s="120"/>
      <c r="C206" s="120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</row>
    <row r="207" spans="1:18" ht="18.75">
      <c r="A207" s="120"/>
      <c r="B207" s="120"/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</row>
    <row r="208" spans="1:18" ht="18.75">
      <c r="A208" s="120"/>
      <c r="B208" s="120"/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</row>
    <row r="209" spans="1:18" ht="18.75">
      <c r="A209" s="120"/>
      <c r="B209" s="120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</row>
    <row r="210" spans="1:18" ht="18.75">
      <c r="A210" s="120"/>
      <c r="B210" s="120"/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</row>
    <row r="211" spans="1:18" ht="18.75">
      <c r="A211" s="120"/>
      <c r="B211" s="120"/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</row>
    <row r="212" spans="1:18" ht="18.75">
      <c r="A212" s="120"/>
      <c r="B212" s="120"/>
      <c r="C212" s="120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</row>
    <row r="213" spans="1:18" ht="18.75">
      <c r="A213" s="120"/>
      <c r="B213" s="120"/>
      <c r="C213" s="120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</row>
    <row r="214" spans="1:18" ht="18.75">
      <c r="A214" s="120"/>
      <c r="B214" s="120"/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</row>
    <row r="215" spans="1:18" ht="18.75">
      <c r="A215" s="120"/>
      <c r="B215" s="120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</row>
    <row r="216" spans="1:18" ht="18.75">
      <c r="A216" s="120"/>
      <c r="B216" s="120"/>
      <c r="C216" s="120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</row>
    <row r="217" spans="1:18" ht="18.75">
      <c r="A217" s="120"/>
      <c r="B217" s="120"/>
      <c r="C217" s="120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</row>
    <row r="218" spans="1:18" ht="18.75">
      <c r="A218" s="120"/>
      <c r="B218" s="120"/>
      <c r="C218" s="120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</row>
    <row r="219" spans="1:18" ht="18.75">
      <c r="A219" s="120"/>
      <c r="B219" s="120"/>
      <c r="C219" s="120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</row>
    <row r="220" spans="1:18" ht="18.75">
      <c r="A220" s="120"/>
      <c r="B220" s="120"/>
      <c r="C220" s="120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</row>
    <row r="221" spans="1:18" ht="18.75">
      <c r="A221" s="120"/>
      <c r="B221" s="120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</row>
    <row r="222" spans="1:18" ht="18.75">
      <c r="A222" s="120"/>
      <c r="B222" s="120"/>
      <c r="C222" s="120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</row>
    <row r="223" spans="1:18" ht="18.75">
      <c r="A223" s="120"/>
      <c r="B223" s="120"/>
      <c r="C223" s="120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</row>
    <row r="224" spans="1:18" ht="18.75">
      <c r="A224" s="120"/>
      <c r="B224" s="120"/>
      <c r="C224" s="120"/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</row>
    <row r="225" spans="1:18" ht="18.75">
      <c r="A225" s="120"/>
      <c r="B225" s="120"/>
      <c r="C225" s="120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</row>
    <row r="226" spans="1:18" ht="18.75">
      <c r="A226" s="120"/>
      <c r="B226" s="120"/>
      <c r="C226" s="120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</row>
    <row r="227" spans="1:18" ht="18.75">
      <c r="A227" s="120"/>
      <c r="B227" s="120"/>
      <c r="C227" s="120"/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</row>
    <row r="228" spans="1:18" ht="18.75">
      <c r="A228" s="120"/>
      <c r="B228" s="120"/>
      <c r="C228" s="120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</row>
    <row r="229" spans="1:18" ht="18.75">
      <c r="A229" s="120"/>
      <c r="B229" s="120"/>
      <c r="C229" s="120"/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</row>
    <row r="230" spans="1:18" ht="18.75">
      <c r="A230" s="120"/>
      <c r="B230" s="120"/>
      <c r="C230" s="120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</row>
    <row r="231" spans="1:18" ht="18.75">
      <c r="A231" s="120"/>
      <c r="B231" s="120"/>
      <c r="C231" s="120"/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</row>
    <row r="232" spans="1:18" ht="18.75">
      <c r="A232" s="126"/>
      <c r="B232" s="126"/>
      <c r="C232" s="126"/>
      <c r="D232" s="126"/>
      <c r="E232" s="126"/>
      <c r="F232" s="126"/>
      <c r="G232" s="126"/>
      <c r="H232" s="126"/>
      <c r="I232" s="126"/>
      <c r="J232" s="126"/>
      <c r="K232" s="126"/>
      <c r="L232" s="126"/>
      <c r="M232" s="126"/>
      <c r="N232" s="126"/>
      <c r="O232" s="126"/>
      <c r="P232" s="127"/>
      <c r="Q232" s="120"/>
      <c r="R232" s="120"/>
    </row>
    <row r="233" spans="16:18" ht="18.75">
      <c r="P233" s="128"/>
      <c r="Q233" s="120"/>
      <c r="R233" s="120"/>
    </row>
    <row r="234" spans="17:18" ht="18.75">
      <c r="Q234" s="120"/>
      <c r="R234" s="120"/>
    </row>
    <row r="235" spans="17:18" ht="18.75">
      <c r="Q235" s="120"/>
      <c r="R235" s="120"/>
    </row>
    <row r="236" spans="17:18" ht="18.75">
      <c r="Q236" s="120"/>
      <c r="R236" s="120"/>
    </row>
    <row r="237" spans="17:18" ht="18.75">
      <c r="Q237" s="120"/>
      <c r="R237" s="120"/>
    </row>
    <row r="238" spans="17:18" ht="18.75">
      <c r="Q238" s="120"/>
      <c r="R238" s="120"/>
    </row>
    <row r="239" spans="17:18" ht="18.75">
      <c r="Q239" s="120"/>
      <c r="R239" s="120"/>
    </row>
    <row r="240" spans="17:18" ht="18.75">
      <c r="Q240" s="120"/>
      <c r="R240" s="120"/>
    </row>
    <row r="241" spans="17:18" ht="18.75">
      <c r="Q241" s="120"/>
      <c r="R241" s="120"/>
    </row>
    <row r="242" spans="17:18" ht="18.75">
      <c r="Q242" s="120"/>
      <c r="R242" s="120"/>
    </row>
    <row r="243" spans="17:18" ht="18.75">
      <c r="Q243" s="120"/>
      <c r="R243" s="120"/>
    </row>
    <row r="244" spans="17:18" ht="18.75">
      <c r="Q244" s="120"/>
      <c r="R244" s="120"/>
    </row>
    <row r="245" spans="17:18" ht="18.75">
      <c r="Q245" s="120"/>
      <c r="R245" s="120"/>
    </row>
    <row r="246" spans="17:18" ht="18.75">
      <c r="Q246" s="120"/>
      <c r="R246" s="120"/>
    </row>
    <row r="247" spans="17:18" ht="18.75">
      <c r="Q247" s="120"/>
      <c r="R247" s="120"/>
    </row>
    <row r="248" spans="17:18" ht="18.75">
      <c r="Q248" s="120"/>
      <c r="R248" s="120"/>
    </row>
    <row r="249" spans="17:18" ht="18.75">
      <c r="Q249" s="120"/>
      <c r="R249" s="120"/>
    </row>
    <row r="250" spans="17:18" ht="18.75">
      <c r="Q250" s="120"/>
      <c r="R250" s="120"/>
    </row>
    <row r="251" spans="17:18" ht="18.75">
      <c r="Q251" s="120"/>
      <c r="R251" s="120"/>
    </row>
    <row r="252" spans="17:18" ht="18.75">
      <c r="Q252" s="120"/>
      <c r="R252" s="120"/>
    </row>
    <row r="253" spans="17:18" ht="18.75">
      <c r="Q253" s="120"/>
      <c r="R253" s="120"/>
    </row>
    <row r="254" spans="17:18" ht="18.75">
      <c r="Q254" s="120"/>
      <c r="R254" s="120"/>
    </row>
    <row r="255" spans="17:18" ht="18.75">
      <c r="Q255" s="120"/>
      <c r="R255" s="120"/>
    </row>
    <row r="256" spans="17:18" ht="18.75">
      <c r="Q256" s="126"/>
      <c r="R256" s="120"/>
    </row>
    <row r="257" ht="18.75">
      <c r="R257" s="120"/>
    </row>
    <row r="258" ht="18.75">
      <c r="R258" s="120"/>
    </row>
    <row r="259" ht="18.75">
      <c r="R259" s="120"/>
    </row>
    <row r="260" ht="18.75">
      <c r="R260" s="120"/>
    </row>
    <row r="261" ht="18.75">
      <c r="R261" s="127"/>
    </row>
  </sheetData>
  <sheetProtection/>
  <mergeCells count="11">
    <mergeCell ref="K3:M3"/>
    <mergeCell ref="N3:P3"/>
    <mergeCell ref="A5:P5"/>
    <mergeCell ref="A16:P16"/>
    <mergeCell ref="A37:P37"/>
    <mergeCell ref="A1:P1"/>
    <mergeCell ref="B2:D3"/>
    <mergeCell ref="E2:P2"/>
    <mergeCell ref="E3:G3"/>
    <mergeCell ref="H3:J3"/>
    <mergeCell ref="A2:A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234"/>
  <sheetViews>
    <sheetView zoomScale="90" zoomScaleNormal="90" zoomScalePageLayoutView="0" workbookViewId="0" topLeftCell="A10">
      <selection activeCell="E19" sqref="E19"/>
    </sheetView>
  </sheetViews>
  <sheetFormatPr defaultColWidth="9.140625" defaultRowHeight="15"/>
  <cols>
    <col min="1" max="1" width="42.421875" style="121" customWidth="1"/>
    <col min="2" max="2" width="9.8515625" style="121" customWidth="1"/>
    <col min="3" max="3" width="8.8515625" style="121" customWidth="1"/>
    <col min="4" max="4" width="10.140625" style="121" customWidth="1"/>
    <col min="5" max="5" width="9.57421875" style="121" customWidth="1"/>
    <col min="6" max="6" width="9.8515625" style="121" customWidth="1"/>
    <col min="7" max="7" width="10.28125" style="121" customWidth="1"/>
    <col min="8" max="8" width="9.7109375" style="121" customWidth="1"/>
    <col min="9" max="11" width="10.00390625" style="121" customWidth="1"/>
    <col min="12" max="12" width="9.7109375" style="121" customWidth="1"/>
    <col min="13" max="13" width="10.57421875" style="121" customWidth="1"/>
    <col min="14" max="14" width="9.7109375" style="121" customWidth="1"/>
    <col min="15" max="16" width="10.421875" style="121" customWidth="1"/>
    <col min="17" max="17" width="14.00390625" style="121" customWidth="1"/>
    <col min="18" max="18" width="9.140625" style="128" customWidth="1"/>
    <col min="19" max="16384" width="9.140625" style="120" customWidth="1"/>
  </cols>
  <sheetData>
    <row r="1" spans="1:18" ht="20.25">
      <c r="A1" s="240" t="s">
        <v>468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2"/>
      <c r="Q1" s="120"/>
      <c r="R1" s="120"/>
    </row>
    <row r="2" spans="1:18" ht="19.5" customHeight="1">
      <c r="A2" s="232" t="s">
        <v>0</v>
      </c>
      <c r="B2" s="229" t="s">
        <v>1</v>
      </c>
      <c r="C2" s="229"/>
      <c r="D2" s="229"/>
      <c r="E2" s="233" t="s">
        <v>5</v>
      </c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120"/>
      <c r="R2" s="120"/>
    </row>
    <row r="3" spans="1:18" ht="40.5" customHeight="1">
      <c r="A3" s="232"/>
      <c r="B3" s="229"/>
      <c r="C3" s="229"/>
      <c r="D3" s="229"/>
      <c r="E3" s="258" t="s">
        <v>2</v>
      </c>
      <c r="F3" s="258"/>
      <c r="G3" s="258"/>
      <c r="H3" s="258" t="s">
        <v>3</v>
      </c>
      <c r="I3" s="258"/>
      <c r="J3" s="258"/>
      <c r="K3" s="258" t="s">
        <v>4</v>
      </c>
      <c r="L3" s="258"/>
      <c r="M3" s="258"/>
      <c r="N3" s="249" t="s">
        <v>6</v>
      </c>
      <c r="O3" s="250"/>
      <c r="P3" s="251"/>
      <c r="Q3" s="120"/>
      <c r="R3" s="120"/>
    </row>
    <row r="4" spans="1:18" ht="33.75" customHeight="1">
      <c r="A4" s="232"/>
      <c r="B4" s="2" t="s">
        <v>17</v>
      </c>
      <c r="C4" s="2" t="s">
        <v>18</v>
      </c>
      <c r="D4" s="2" t="s">
        <v>19</v>
      </c>
      <c r="E4" s="2" t="s">
        <v>17</v>
      </c>
      <c r="F4" s="2" t="s">
        <v>18</v>
      </c>
      <c r="G4" s="2" t="s">
        <v>19</v>
      </c>
      <c r="H4" s="2" t="s">
        <v>17</v>
      </c>
      <c r="I4" s="2" t="s">
        <v>18</v>
      </c>
      <c r="J4" s="2" t="s">
        <v>19</v>
      </c>
      <c r="K4" s="2" t="s">
        <v>17</v>
      </c>
      <c r="L4" s="2" t="s">
        <v>18</v>
      </c>
      <c r="M4" s="2" t="s">
        <v>19</v>
      </c>
      <c r="N4" s="2" t="s">
        <v>17</v>
      </c>
      <c r="O4" s="2" t="s">
        <v>18</v>
      </c>
      <c r="P4" s="2" t="s">
        <v>19</v>
      </c>
      <c r="Q4" s="120"/>
      <c r="R4" s="120"/>
    </row>
    <row r="5" spans="1:18" ht="18.75">
      <c r="A5" s="233" t="s">
        <v>7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120"/>
      <c r="R5" s="120"/>
    </row>
    <row r="6" spans="1:18" ht="18.75">
      <c r="A6" s="111" t="s">
        <v>183</v>
      </c>
      <c r="B6" s="62">
        <v>45</v>
      </c>
      <c r="C6" s="62">
        <v>45</v>
      </c>
      <c r="D6" s="62">
        <v>60</v>
      </c>
      <c r="E6" s="20">
        <v>0.6775000000000001</v>
      </c>
      <c r="F6" s="20">
        <v>0.6775</v>
      </c>
      <c r="G6" s="20">
        <v>0.9135000000000001</v>
      </c>
      <c r="H6" s="20">
        <v>2.1405000000000003</v>
      </c>
      <c r="I6" s="20">
        <v>2.1405000000000003</v>
      </c>
      <c r="J6" s="20">
        <v>2.6895000000000007</v>
      </c>
      <c r="K6" s="20">
        <v>3.899</v>
      </c>
      <c r="L6" s="20">
        <v>3.899</v>
      </c>
      <c r="M6" s="20">
        <v>5.264500000000001</v>
      </c>
      <c r="N6" s="21">
        <v>35.42</v>
      </c>
      <c r="O6" s="21">
        <v>35.42</v>
      </c>
      <c r="P6" s="21">
        <v>46.019999999999996</v>
      </c>
      <c r="Q6" s="120"/>
      <c r="R6" s="120"/>
    </row>
    <row r="7" spans="1:18" ht="18.75">
      <c r="A7" s="82" t="s">
        <v>182</v>
      </c>
      <c r="B7" s="26">
        <v>60</v>
      </c>
      <c r="C7" s="26">
        <v>60</v>
      </c>
      <c r="D7" s="26">
        <v>80</v>
      </c>
      <c r="E7" s="19">
        <v>10.898700000000002</v>
      </c>
      <c r="F7" s="19">
        <v>10.898700000000002</v>
      </c>
      <c r="G7" s="19">
        <v>14.531600000000001</v>
      </c>
      <c r="H7" s="19">
        <v>4.4208</v>
      </c>
      <c r="I7" s="19">
        <v>4.4208</v>
      </c>
      <c r="J7" s="19">
        <v>5.7279</v>
      </c>
      <c r="K7" s="19">
        <v>3.0603599999999997</v>
      </c>
      <c r="L7" s="19">
        <v>3.0603599999999997</v>
      </c>
      <c r="M7" s="19">
        <v>4.0804800000000006</v>
      </c>
      <c r="N7" s="18">
        <v>97.58170000000001</v>
      </c>
      <c r="O7" s="18">
        <v>97.58170000000001</v>
      </c>
      <c r="P7" s="18">
        <v>128.6106</v>
      </c>
      <c r="Q7" s="120"/>
      <c r="R7" s="120"/>
    </row>
    <row r="8" spans="1:18" ht="18.75">
      <c r="A8" s="140" t="s">
        <v>404</v>
      </c>
      <c r="B8" s="26">
        <v>87</v>
      </c>
      <c r="C8" s="26">
        <v>87</v>
      </c>
      <c r="D8" s="26">
        <v>115</v>
      </c>
      <c r="E8" s="19">
        <v>4.1005</v>
      </c>
      <c r="F8" s="19">
        <v>4.1005</v>
      </c>
      <c r="G8" s="19">
        <v>5.302</v>
      </c>
      <c r="H8" s="19">
        <v>4.6080000000000005</v>
      </c>
      <c r="I8" s="19">
        <v>4.6080000000000005</v>
      </c>
      <c r="J8" s="19">
        <v>5.7855</v>
      </c>
      <c r="K8" s="19">
        <v>15.592</v>
      </c>
      <c r="L8" s="19">
        <v>15.592</v>
      </c>
      <c r="M8" s="19">
        <v>21.028499999999998</v>
      </c>
      <c r="N8" s="18">
        <v>121.675</v>
      </c>
      <c r="O8" s="18">
        <v>121.675</v>
      </c>
      <c r="P8" s="18">
        <v>159.255</v>
      </c>
      <c r="Q8" s="120"/>
      <c r="R8" s="120"/>
    </row>
    <row r="9" spans="1:18" ht="18.75">
      <c r="A9" s="42" t="s">
        <v>203</v>
      </c>
      <c r="B9" s="26">
        <v>110</v>
      </c>
      <c r="C9" s="26">
        <v>110</v>
      </c>
      <c r="D9" s="26">
        <v>190</v>
      </c>
      <c r="E9" s="19">
        <v>0.44</v>
      </c>
      <c r="F9" s="19">
        <v>0.44000000000000006</v>
      </c>
      <c r="G9" s="19">
        <v>0.76</v>
      </c>
      <c r="H9" s="19">
        <v>0</v>
      </c>
      <c r="I9" s="19">
        <v>0</v>
      </c>
      <c r="J9" s="19">
        <v>0</v>
      </c>
      <c r="K9" s="19">
        <v>11.330000000000002</v>
      </c>
      <c r="L9" s="19">
        <v>11.330000000000002</v>
      </c>
      <c r="M9" s="19">
        <v>19.57</v>
      </c>
      <c r="N9" s="18">
        <v>46.2</v>
      </c>
      <c r="O9" s="18">
        <v>46.2</v>
      </c>
      <c r="P9" s="18">
        <v>79.8</v>
      </c>
      <c r="Q9" s="120"/>
      <c r="R9" s="120"/>
    </row>
    <row r="10" spans="1:18" ht="18.75">
      <c r="A10" s="39" t="s">
        <v>21</v>
      </c>
      <c r="B10" s="26">
        <v>30</v>
      </c>
      <c r="C10" s="26">
        <v>30</v>
      </c>
      <c r="D10" s="26">
        <v>30</v>
      </c>
      <c r="E10" s="19">
        <v>2.1</v>
      </c>
      <c r="F10" s="19">
        <v>2.1</v>
      </c>
      <c r="G10" s="19">
        <v>2.1</v>
      </c>
      <c r="H10" s="19">
        <v>2.4</v>
      </c>
      <c r="I10" s="19">
        <v>2.4</v>
      </c>
      <c r="J10" s="19">
        <v>2.4</v>
      </c>
      <c r="K10" s="19">
        <v>9.9</v>
      </c>
      <c r="L10" s="19">
        <v>9.9</v>
      </c>
      <c r="M10" s="19">
        <v>9.9</v>
      </c>
      <c r="N10" s="18">
        <v>71.1</v>
      </c>
      <c r="O10" s="18">
        <v>71.1</v>
      </c>
      <c r="P10" s="18">
        <v>71.1</v>
      </c>
      <c r="Q10" s="120"/>
      <c r="R10" s="120"/>
    </row>
    <row r="11" spans="1:18" ht="18.75">
      <c r="A11" s="79" t="s">
        <v>8</v>
      </c>
      <c r="B11" s="80"/>
      <c r="C11" s="80"/>
      <c r="D11" s="69"/>
      <c r="E11" s="65">
        <v>18.216700000000003</v>
      </c>
      <c r="F11" s="65">
        <v>18.216700000000003</v>
      </c>
      <c r="G11" s="23">
        <v>23.607100000000003</v>
      </c>
      <c r="H11" s="23">
        <v>13.5693</v>
      </c>
      <c r="I11" s="23">
        <v>13.5693</v>
      </c>
      <c r="J11" s="23">
        <v>16.6029</v>
      </c>
      <c r="K11" s="23">
        <v>43.78136000000001</v>
      </c>
      <c r="L11" s="23">
        <v>43.78136000000001</v>
      </c>
      <c r="M11" s="23">
        <v>59.84348</v>
      </c>
      <c r="N11" s="24">
        <v>371.9767</v>
      </c>
      <c r="O11" s="24">
        <v>371.9767</v>
      </c>
      <c r="P11" s="24">
        <v>484.78559999999993</v>
      </c>
      <c r="Q11" s="120"/>
      <c r="R11" s="120"/>
    </row>
    <row r="12" spans="1:18" ht="18.75">
      <c r="A12" s="231" t="s">
        <v>9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120"/>
      <c r="R12" s="120"/>
    </row>
    <row r="13" spans="1:18" ht="18.75">
      <c r="A13" s="119" t="s">
        <v>400</v>
      </c>
      <c r="B13" s="29">
        <v>150</v>
      </c>
      <c r="C13" s="29">
        <v>150</v>
      </c>
      <c r="D13" s="29">
        <v>200</v>
      </c>
      <c r="E13" s="158">
        <v>1.9410000000000003</v>
      </c>
      <c r="F13" s="158">
        <v>1.9410000000000003</v>
      </c>
      <c r="G13" s="158">
        <v>2.5935000000000006</v>
      </c>
      <c r="H13" s="158">
        <v>2.237</v>
      </c>
      <c r="I13" s="158">
        <v>2.237</v>
      </c>
      <c r="J13" s="158">
        <v>2.8170000000000006</v>
      </c>
      <c r="K13" s="158">
        <v>9.616999999999999</v>
      </c>
      <c r="L13" s="158">
        <v>9.616999999999999</v>
      </c>
      <c r="M13" s="158">
        <v>12.8295</v>
      </c>
      <c r="N13" s="159">
        <v>63.295</v>
      </c>
      <c r="O13" s="159">
        <v>63.295</v>
      </c>
      <c r="P13" s="159">
        <v>82.945</v>
      </c>
      <c r="Q13" s="120"/>
      <c r="R13" s="120"/>
    </row>
    <row r="14" spans="1:18" ht="37.5">
      <c r="A14" s="119" t="s">
        <v>405</v>
      </c>
      <c r="B14" s="29">
        <v>55</v>
      </c>
      <c r="C14" s="29">
        <v>55</v>
      </c>
      <c r="D14" s="172">
        <v>73</v>
      </c>
      <c r="E14" s="158">
        <v>11.170300000000001</v>
      </c>
      <c r="F14" s="158">
        <v>11.170300000000001</v>
      </c>
      <c r="G14" s="158">
        <v>14.927400000000002</v>
      </c>
      <c r="H14" s="158">
        <v>7.1108</v>
      </c>
      <c r="I14" s="158">
        <v>7.1108</v>
      </c>
      <c r="J14" s="158">
        <v>9.3279</v>
      </c>
      <c r="K14" s="158">
        <v>1.85076</v>
      </c>
      <c r="L14" s="158">
        <v>2.34976</v>
      </c>
      <c r="M14" s="158">
        <v>3.4606800000000004</v>
      </c>
      <c r="N14" s="159">
        <v>118.2917</v>
      </c>
      <c r="O14" s="159">
        <v>120.18670000000002</v>
      </c>
      <c r="P14" s="159">
        <v>160.2606</v>
      </c>
      <c r="Q14" s="120"/>
      <c r="R14" s="120"/>
    </row>
    <row r="15" spans="1:18" ht="36.75" customHeight="1">
      <c r="A15" s="27" t="s">
        <v>401</v>
      </c>
      <c r="B15" s="29">
        <v>90</v>
      </c>
      <c r="C15" s="29">
        <v>90</v>
      </c>
      <c r="D15" s="29">
        <v>103</v>
      </c>
      <c r="E15" s="158">
        <v>9.520000000000001</v>
      </c>
      <c r="F15" s="158">
        <v>9.520000000000001</v>
      </c>
      <c r="G15" s="158">
        <v>10.928</v>
      </c>
      <c r="H15" s="158">
        <v>1.934</v>
      </c>
      <c r="I15" s="158">
        <v>1.934</v>
      </c>
      <c r="J15" s="158">
        <v>2.3680000000000003</v>
      </c>
      <c r="K15" s="158">
        <v>21.146</v>
      </c>
      <c r="L15" s="158">
        <v>21.146</v>
      </c>
      <c r="M15" s="158">
        <v>24.2725</v>
      </c>
      <c r="N15" s="159">
        <v>151.38</v>
      </c>
      <c r="O15" s="159">
        <v>151.38</v>
      </c>
      <c r="P15" s="159">
        <v>175.095</v>
      </c>
      <c r="Q15" s="120"/>
      <c r="R15" s="120"/>
    </row>
    <row r="16" spans="1:18" ht="36.75" customHeight="1">
      <c r="A16" s="27" t="s">
        <v>402</v>
      </c>
      <c r="B16" s="29"/>
      <c r="C16" s="29"/>
      <c r="D16" s="29"/>
      <c r="E16" s="158">
        <v>10.136000000000001</v>
      </c>
      <c r="F16" s="158">
        <v>10.136</v>
      </c>
      <c r="G16" s="158">
        <v>11.635</v>
      </c>
      <c r="H16" s="158">
        <v>2.154</v>
      </c>
      <c r="I16" s="158">
        <v>2.154</v>
      </c>
      <c r="J16" s="158">
        <v>2.6205</v>
      </c>
      <c r="K16" s="158">
        <v>22.862</v>
      </c>
      <c r="L16" s="158">
        <v>22.862</v>
      </c>
      <c r="M16" s="158">
        <v>26.241999999999997</v>
      </c>
      <c r="N16" s="159">
        <v>151.38</v>
      </c>
      <c r="O16" s="159">
        <v>151.38</v>
      </c>
      <c r="P16" s="159">
        <v>175.095</v>
      </c>
      <c r="Q16" s="120"/>
      <c r="R16" s="120"/>
    </row>
    <row r="17" spans="1:18" ht="18.75">
      <c r="A17" s="119" t="s">
        <v>184</v>
      </c>
      <c r="B17" s="29">
        <v>140</v>
      </c>
      <c r="C17" s="29">
        <v>148</v>
      </c>
      <c r="D17" s="29">
        <v>180</v>
      </c>
      <c r="E17" s="158">
        <v>0.333</v>
      </c>
      <c r="F17" s="158">
        <v>0.333</v>
      </c>
      <c r="G17" s="158">
        <v>0.405</v>
      </c>
      <c r="H17" s="158">
        <v>0.074</v>
      </c>
      <c r="I17" s="158">
        <v>0.074</v>
      </c>
      <c r="J17" s="158">
        <v>0.09000000000000001</v>
      </c>
      <c r="K17" s="158">
        <v>3.515</v>
      </c>
      <c r="L17" s="158">
        <v>11</v>
      </c>
      <c r="M17" s="158">
        <v>13.257</v>
      </c>
      <c r="N17" s="159">
        <v>14.8</v>
      </c>
      <c r="O17" s="159">
        <v>43.225</v>
      </c>
      <c r="P17" s="159">
        <v>52.11</v>
      </c>
      <c r="Q17" s="120"/>
      <c r="R17" s="120"/>
    </row>
    <row r="18" spans="1:18" ht="19.5" customHeight="1">
      <c r="A18" s="27" t="s">
        <v>21</v>
      </c>
      <c r="B18" s="29">
        <v>30</v>
      </c>
      <c r="C18" s="29">
        <v>30</v>
      </c>
      <c r="D18" s="29">
        <v>30</v>
      </c>
      <c r="E18" s="158">
        <v>2.1</v>
      </c>
      <c r="F18" s="158">
        <v>2.1</v>
      </c>
      <c r="G18" s="158">
        <v>2.1</v>
      </c>
      <c r="H18" s="158">
        <v>2.4</v>
      </c>
      <c r="I18" s="158">
        <v>2.4</v>
      </c>
      <c r="J18" s="158">
        <v>2.4</v>
      </c>
      <c r="K18" s="158">
        <v>9.9</v>
      </c>
      <c r="L18" s="158">
        <v>9.9</v>
      </c>
      <c r="M18" s="158">
        <v>9.9</v>
      </c>
      <c r="N18" s="159">
        <v>71.1</v>
      </c>
      <c r="O18" s="159">
        <v>71.1</v>
      </c>
      <c r="P18" s="159">
        <v>71.1</v>
      </c>
      <c r="Q18" s="120"/>
      <c r="R18" s="120"/>
    </row>
    <row r="19" spans="1:18" ht="18.75">
      <c r="A19" s="79" t="s">
        <v>13</v>
      </c>
      <c r="B19" s="80"/>
      <c r="C19" s="69"/>
      <c r="D19" s="123"/>
      <c r="E19" s="177"/>
      <c r="F19" s="177"/>
      <c r="G19" s="177"/>
      <c r="H19" s="177"/>
      <c r="I19" s="177"/>
      <c r="J19" s="177"/>
      <c r="K19" s="177"/>
      <c r="L19" s="177"/>
      <c r="M19" s="177"/>
      <c r="N19" s="178"/>
      <c r="O19" s="178"/>
      <c r="P19" s="178"/>
      <c r="Q19" s="120"/>
      <c r="R19" s="120"/>
    </row>
    <row r="20" spans="1:18" ht="18.75">
      <c r="A20" s="39" t="s">
        <v>185</v>
      </c>
      <c r="B20" s="70"/>
      <c r="C20" s="70"/>
      <c r="D20" s="123"/>
      <c r="E20" s="65">
        <v>25.0643</v>
      </c>
      <c r="F20" s="65">
        <v>25.0643</v>
      </c>
      <c r="G20" s="65">
        <v>30.953900000000004</v>
      </c>
      <c r="H20" s="65">
        <v>13.755799999999999</v>
      </c>
      <c r="I20" s="65">
        <v>13.755799999999999</v>
      </c>
      <c r="J20" s="65">
        <v>17.0029</v>
      </c>
      <c r="K20" s="65">
        <v>46.02876</v>
      </c>
      <c r="L20" s="65">
        <v>54.01275999999999</v>
      </c>
      <c r="M20" s="65">
        <v>63.71968</v>
      </c>
      <c r="N20" s="24">
        <v>418.8667</v>
      </c>
      <c r="O20" s="66">
        <v>449.18670000000003</v>
      </c>
      <c r="P20" s="66">
        <v>541.5106000000001</v>
      </c>
      <c r="Q20" s="120"/>
      <c r="R20" s="120"/>
    </row>
    <row r="21" spans="1:18" ht="18.75">
      <c r="A21" s="39" t="s">
        <v>186</v>
      </c>
      <c r="B21" s="70"/>
      <c r="C21" s="70"/>
      <c r="D21" s="123"/>
      <c r="E21" s="65">
        <v>25.680300000000003</v>
      </c>
      <c r="F21" s="65">
        <v>25.680300000000003</v>
      </c>
      <c r="G21" s="65">
        <v>31.660900000000005</v>
      </c>
      <c r="H21" s="65">
        <v>13.9758</v>
      </c>
      <c r="I21" s="65">
        <v>13.9758</v>
      </c>
      <c r="J21" s="65">
        <v>17.255399999999998</v>
      </c>
      <c r="K21" s="65">
        <v>47.74476</v>
      </c>
      <c r="L21" s="65">
        <v>55.72876</v>
      </c>
      <c r="M21" s="65">
        <v>65.68918000000001</v>
      </c>
      <c r="N21" s="24">
        <v>418.86670000000004</v>
      </c>
      <c r="O21" s="66">
        <v>449.1867000000001</v>
      </c>
      <c r="P21" s="66">
        <v>541.5106</v>
      </c>
      <c r="Q21" s="120"/>
      <c r="R21" s="120"/>
    </row>
    <row r="22" spans="1:18" ht="18.75">
      <c r="A22" s="231" t="s">
        <v>10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120"/>
      <c r="R22" s="120"/>
    </row>
    <row r="23" spans="1:18" ht="18.75">
      <c r="A23" s="49" t="s">
        <v>181</v>
      </c>
      <c r="B23" s="26">
        <v>149</v>
      </c>
      <c r="C23" s="26">
        <v>152</v>
      </c>
      <c r="D23" s="26">
        <v>203</v>
      </c>
      <c r="E23" s="19">
        <v>4.861</v>
      </c>
      <c r="F23" s="19">
        <v>4.861</v>
      </c>
      <c r="G23" s="19">
        <v>6.4990999999999985</v>
      </c>
      <c r="H23" s="19">
        <v>4.6915000000000004</v>
      </c>
      <c r="I23" s="19">
        <v>4.6915000000000004</v>
      </c>
      <c r="J23" s="19">
        <v>5.8145</v>
      </c>
      <c r="K23" s="19">
        <v>29.0255</v>
      </c>
      <c r="L23" s="19">
        <v>31.520500000000002</v>
      </c>
      <c r="M23" s="19">
        <v>41.74315</v>
      </c>
      <c r="N23" s="18">
        <v>178.285</v>
      </c>
      <c r="O23" s="18">
        <v>187.76</v>
      </c>
      <c r="P23" s="18">
        <v>245.37</v>
      </c>
      <c r="Q23" s="120"/>
      <c r="R23" s="120"/>
    </row>
    <row r="24" spans="1:18" ht="56.25">
      <c r="A24" s="179" t="s">
        <v>403</v>
      </c>
      <c r="B24" s="26" t="s">
        <v>233</v>
      </c>
      <c r="C24" s="26" t="s">
        <v>234</v>
      </c>
      <c r="D24" s="26" t="s">
        <v>235</v>
      </c>
      <c r="E24" s="19">
        <v>10.60428</v>
      </c>
      <c r="F24" s="19">
        <v>10.60428</v>
      </c>
      <c r="G24" s="19">
        <v>13.460879999999998</v>
      </c>
      <c r="H24" s="19">
        <v>5.199599999999999</v>
      </c>
      <c r="I24" s="19">
        <v>5.199599999999999</v>
      </c>
      <c r="J24" s="19">
        <v>6.5556</v>
      </c>
      <c r="K24" s="19">
        <v>21.51248</v>
      </c>
      <c r="L24" s="19">
        <v>27.00148</v>
      </c>
      <c r="M24" s="19">
        <v>35.171079999999996</v>
      </c>
      <c r="N24" s="18">
        <v>175.4048</v>
      </c>
      <c r="O24" s="18">
        <v>196.2498</v>
      </c>
      <c r="P24" s="18">
        <v>252.22579999999996</v>
      </c>
      <c r="Q24" s="120"/>
      <c r="R24" s="120"/>
    </row>
    <row r="25" spans="1:18" ht="18.75">
      <c r="A25" s="118" t="s">
        <v>221</v>
      </c>
      <c r="B25" s="26">
        <v>150</v>
      </c>
      <c r="C25" s="26">
        <v>150</v>
      </c>
      <c r="D25" s="26">
        <v>180</v>
      </c>
      <c r="E25" s="19">
        <v>0.08100000000000002</v>
      </c>
      <c r="F25" s="19">
        <v>0.081</v>
      </c>
      <c r="G25" s="19">
        <v>0.099</v>
      </c>
      <c r="H25" s="19">
        <v>0.009</v>
      </c>
      <c r="I25" s="19">
        <v>0.009</v>
      </c>
      <c r="J25" s="19">
        <v>0.011000000000000001</v>
      </c>
      <c r="K25" s="19">
        <v>0.38699999999999996</v>
      </c>
      <c r="L25" s="19">
        <v>0.38699999999999996</v>
      </c>
      <c r="M25" s="19">
        <v>0.473</v>
      </c>
      <c r="N25" s="18">
        <v>2.9699999999999998</v>
      </c>
      <c r="O25" s="18">
        <v>2.9699999999999998</v>
      </c>
      <c r="P25" s="18">
        <v>3.63</v>
      </c>
      <c r="Q25" s="120"/>
      <c r="R25" s="120"/>
    </row>
    <row r="26" spans="1:18" ht="18.75">
      <c r="A26" s="30" t="s">
        <v>11</v>
      </c>
      <c r="B26" s="90"/>
      <c r="C26" s="90"/>
      <c r="D26" s="91"/>
      <c r="E26" s="23">
        <v>15.54628</v>
      </c>
      <c r="F26" s="23">
        <v>15.54628</v>
      </c>
      <c r="G26" s="23">
        <v>20.05898</v>
      </c>
      <c r="H26" s="23">
        <v>9.9001</v>
      </c>
      <c r="I26" s="23">
        <v>9.9001</v>
      </c>
      <c r="J26" s="23">
        <v>12.3811</v>
      </c>
      <c r="K26" s="23">
        <v>50.924980000000005</v>
      </c>
      <c r="L26" s="23">
        <v>58.90898</v>
      </c>
      <c r="M26" s="23">
        <v>77.38722999999999</v>
      </c>
      <c r="N26" s="24">
        <v>356.6598</v>
      </c>
      <c r="O26" s="24">
        <v>386.97979999999995</v>
      </c>
      <c r="P26" s="24">
        <v>501.22579999999994</v>
      </c>
      <c r="Q26" s="120"/>
      <c r="R26" s="120"/>
    </row>
    <row r="27" spans="1:18" ht="18.75">
      <c r="A27" s="120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</row>
    <row r="28" spans="1:18" ht="18.75">
      <c r="A28" s="120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</row>
    <row r="29" spans="1:18" ht="18.75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</row>
    <row r="30" spans="1:18" ht="18.75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</row>
    <row r="31" spans="1:18" ht="18.75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</row>
    <row r="32" spans="1:18" ht="18.75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</row>
    <row r="33" spans="1:18" ht="18.75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</row>
    <row r="34" spans="1:18" ht="18.75">
      <c r="A34" s="120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</row>
    <row r="35" spans="1:18" ht="18.75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</row>
    <row r="36" spans="1:18" ht="18.75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</row>
    <row r="37" spans="1:18" ht="18.75">
      <c r="A37" s="120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</row>
    <row r="38" spans="1:18" ht="18.75">
      <c r="A38" s="120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</row>
    <row r="39" spans="1:18" ht="18.75">
      <c r="A39" s="120"/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</row>
    <row r="40" spans="1:18" ht="18.75">
      <c r="A40" s="120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</row>
    <row r="41" spans="1:18" ht="18.75">
      <c r="A41" s="120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</row>
    <row r="42" spans="1:18" ht="18.75">
      <c r="A42" s="120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</row>
    <row r="43" spans="1:18" ht="18.75">
      <c r="A43" s="120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</row>
    <row r="44" spans="1:18" ht="18.75">
      <c r="A44" s="120"/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</row>
    <row r="45" spans="1:18" ht="18.75">
      <c r="A45" s="120"/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</row>
    <row r="46" spans="1:18" ht="18.75">
      <c r="A46" s="120"/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</row>
    <row r="47" spans="1:18" ht="18.75">
      <c r="A47" s="120"/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</row>
    <row r="48" spans="1:18" ht="18.75">
      <c r="A48" s="120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</row>
    <row r="49" spans="1:18" ht="18.75">
      <c r="A49" s="120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</row>
    <row r="50" spans="1:18" ht="18.75">
      <c r="A50" s="120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</row>
    <row r="51" spans="1:18" ht="18.75">
      <c r="A51" s="120"/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</row>
    <row r="52" spans="1:18" ht="18.75">
      <c r="A52" s="120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</row>
    <row r="53" spans="1:18" ht="18.75">
      <c r="A53" s="120"/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</row>
    <row r="54" spans="1:18" ht="18.75">
      <c r="A54" s="120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</row>
    <row r="55" spans="1:18" ht="18.75">
      <c r="A55" s="120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</row>
    <row r="56" spans="1:18" ht="18.75">
      <c r="A56" s="120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</row>
    <row r="57" spans="1:18" ht="18.75">
      <c r="A57" s="120"/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</row>
    <row r="58" spans="1:18" ht="18.75">
      <c r="A58" s="120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</row>
    <row r="59" spans="1:18" ht="18.75">
      <c r="A59" s="120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</row>
    <row r="60" spans="1:18" ht="18.75">
      <c r="A60" s="120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</row>
    <row r="61" spans="1:18" ht="18.75">
      <c r="A61" s="120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</row>
    <row r="62" spans="1:18" ht="18.75">
      <c r="A62" s="120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</row>
    <row r="63" spans="1:18" ht="18.75">
      <c r="A63" s="120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</row>
    <row r="64" spans="1:18" ht="18.75">
      <c r="A64" s="120"/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</row>
    <row r="65" spans="1:18" ht="18.75">
      <c r="A65" s="120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</row>
    <row r="66" spans="1:18" ht="18.75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</row>
    <row r="67" spans="1:18" ht="18.75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</row>
    <row r="68" spans="1:18" ht="18.75">
      <c r="A68" s="120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</row>
    <row r="69" spans="1:18" ht="18.75">
      <c r="A69" s="120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</row>
    <row r="70" spans="1:18" ht="18.75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</row>
    <row r="71" spans="1:18" ht="18.75">
      <c r="A71" s="120"/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</row>
    <row r="72" spans="1:18" ht="18.75">
      <c r="A72" s="120"/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</row>
    <row r="73" spans="1:18" ht="18.75">
      <c r="A73" s="120"/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</row>
    <row r="74" spans="1:18" ht="18.75">
      <c r="A74" s="120"/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</row>
    <row r="75" spans="1:18" ht="18.75">
      <c r="A75" s="120"/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</row>
    <row r="76" spans="1:18" ht="18.75">
      <c r="A76" s="120"/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</row>
    <row r="77" spans="1:18" ht="18.75">
      <c r="A77" s="120"/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</row>
    <row r="78" spans="1:18" ht="18.75">
      <c r="A78" s="120"/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</row>
    <row r="79" spans="1:18" ht="18.75">
      <c r="A79" s="120"/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</row>
    <row r="80" spans="1:18" ht="18.75">
      <c r="A80" s="120"/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</row>
    <row r="81" spans="1:18" ht="18.75">
      <c r="A81" s="120"/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</row>
    <row r="82" spans="1:18" ht="18.75">
      <c r="A82" s="120"/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</row>
    <row r="83" spans="1:18" ht="18.75">
      <c r="A83" s="120"/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</row>
    <row r="84" spans="1:18" ht="18.75">
      <c r="A84" s="120"/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</row>
    <row r="85" spans="1:18" ht="18.75">
      <c r="A85" s="120"/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</row>
    <row r="86" spans="1:18" ht="18.75">
      <c r="A86" s="120"/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</row>
    <row r="87" spans="1:18" ht="18.75">
      <c r="A87" s="120"/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</row>
    <row r="88" spans="1:18" ht="18.75">
      <c r="A88" s="120"/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</row>
    <row r="89" spans="1:18" ht="18.75">
      <c r="A89" s="120"/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</row>
    <row r="90" spans="1:18" ht="18.75">
      <c r="A90" s="120"/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</row>
    <row r="91" spans="1:18" ht="18.75">
      <c r="A91" s="120"/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</row>
    <row r="92" spans="1:18" ht="18.75">
      <c r="A92" s="120"/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</row>
    <row r="93" spans="1:18" ht="18.75">
      <c r="A93" s="120"/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</row>
    <row r="94" spans="1:18" ht="18.75">
      <c r="A94" s="120"/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</row>
    <row r="95" spans="1:18" ht="18.75">
      <c r="A95" s="120"/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</row>
    <row r="96" spans="1:18" ht="18.75">
      <c r="A96" s="120"/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</row>
    <row r="97" spans="1:18" ht="18.75">
      <c r="A97" s="120"/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</row>
    <row r="98" spans="1:18" ht="18.75">
      <c r="A98" s="120"/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</row>
    <row r="99" spans="1:18" ht="18.75">
      <c r="A99" s="120"/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</row>
    <row r="100" spans="1:18" ht="18.75">
      <c r="A100" s="120"/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</row>
    <row r="101" spans="1:18" ht="18.75">
      <c r="A101" s="120"/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</row>
    <row r="102" spans="1:18" ht="18.75">
      <c r="A102" s="120"/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</row>
    <row r="103" spans="1:18" ht="18.75">
      <c r="A103" s="120"/>
      <c r="B103" s="120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</row>
    <row r="104" spans="1:18" ht="18.75">
      <c r="A104" s="120"/>
      <c r="B104" s="120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</row>
    <row r="105" spans="1:18" ht="18.75">
      <c r="A105" s="120"/>
      <c r="B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</row>
    <row r="106" spans="1:18" ht="18.75">
      <c r="A106" s="120"/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</row>
    <row r="107" spans="1:18" ht="18.75">
      <c r="A107" s="120"/>
      <c r="B107" s="120"/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</row>
    <row r="108" spans="1:18" ht="18.75">
      <c r="A108" s="120"/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</row>
    <row r="109" spans="1:18" ht="18.75">
      <c r="A109" s="120"/>
      <c r="B109" s="120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</row>
    <row r="110" spans="1:18" ht="18.75">
      <c r="A110" s="120"/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</row>
    <row r="111" spans="1:18" ht="18.75">
      <c r="A111" s="120"/>
      <c r="B111" s="120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</row>
    <row r="112" spans="1:18" ht="18.75">
      <c r="A112" s="120"/>
      <c r="B112" s="120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</row>
    <row r="113" spans="1:18" ht="18.75">
      <c r="A113" s="120"/>
      <c r="B113" s="120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</row>
    <row r="114" spans="1:18" ht="18.75">
      <c r="A114" s="120"/>
      <c r="B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</row>
    <row r="115" spans="1:18" ht="18.75">
      <c r="A115" s="120"/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</row>
    <row r="116" spans="1:18" ht="18.75">
      <c r="A116" s="120"/>
      <c r="B116" s="120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</row>
    <row r="117" spans="1:18" ht="18.75">
      <c r="A117" s="120"/>
      <c r="B117" s="120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</row>
    <row r="118" spans="1:18" ht="18.75">
      <c r="A118" s="120"/>
      <c r="B118" s="120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</row>
    <row r="119" spans="1:18" ht="18.75">
      <c r="A119" s="120"/>
      <c r="B119" s="120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</row>
    <row r="120" spans="1:18" ht="18.75">
      <c r="A120" s="120"/>
      <c r="B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</row>
    <row r="121" spans="1:18" ht="18.75">
      <c r="A121" s="120"/>
      <c r="B121" s="120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</row>
    <row r="122" spans="1:18" ht="18.75">
      <c r="A122" s="120"/>
      <c r="B122" s="120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</row>
    <row r="123" spans="1:18" ht="18.75">
      <c r="A123" s="120"/>
      <c r="B123" s="120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</row>
    <row r="124" spans="1:18" ht="18.75">
      <c r="A124" s="120"/>
      <c r="B124" s="120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</row>
    <row r="125" spans="1:18" ht="18.75">
      <c r="A125" s="120"/>
      <c r="B125" s="120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</row>
    <row r="126" spans="1:18" ht="18.75">
      <c r="A126" s="120"/>
      <c r="B126" s="120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</row>
    <row r="127" spans="1:18" ht="18.75">
      <c r="A127" s="120"/>
      <c r="B127" s="120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</row>
    <row r="128" spans="1:18" ht="18.75">
      <c r="A128" s="120"/>
      <c r="B128" s="120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</row>
    <row r="129" spans="1:18" ht="18.75">
      <c r="A129" s="120"/>
      <c r="B129" s="120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</row>
    <row r="130" spans="1:18" ht="18.75">
      <c r="A130" s="120"/>
      <c r="B130" s="120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</row>
    <row r="131" spans="1:18" ht="18.75">
      <c r="A131" s="120"/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</row>
    <row r="132" spans="1:18" ht="18.75">
      <c r="A132" s="120"/>
      <c r="B132" s="120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</row>
    <row r="133" spans="1:18" ht="18.75">
      <c r="A133" s="120"/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</row>
    <row r="134" spans="1:18" ht="18.75">
      <c r="A134" s="120"/>
      <c r="B134" s="120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</row>
    <row r="135" spans="1:18" ht="18.75">
      <c r="A135" s="120"/>
      <c r="B135" s="120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</row>
    <row r="136" spans="1:18" ht="18.75">
      <c r="A136" s="120"/>
      <c r="B136" s="120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</row>
    <row r="137" spans="1:18" ht="18.75">
      <c r="A137" s="120"/>
      <c r="B137" s="120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</row>
    <row r="138" spans="1:18" ht="18.75">
      <c r="A138" s="120"/>
      <c r="B138" s="120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</row>
    <row r="139" spans="1:18" ht="18.75">
      <c r="A139" s="120"/>
      <c r="B139" s="120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</row>
    <row r="140" spans="1:18" ht="18.75">
      <c r="A140" s="120"/>
      <c r="B140" s="120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</row>
    <row r="141" spans="1:18" ht="18.75">
      <c r="A141" s="120"/>
      <c r="B141" s="120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</row>
    <row r="142" spans="1:18" ht="18.75">
      <c r="A142" s="120"/>
      <c r="B142" s="120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</row>
    <row r="143" spans="1:18" ht="18.75">
      <c r="A143" s="120"/>
      <c r="B143" s="120"/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</row>
    <row r="144" spans="1:18" ht="18.75">
      <c r="A144" s="120"/>
      <c r="B144" s="120"/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</row>
    <row r="145" spans="1:18" ht="18.75">
      <c r="A145" s="120"/>
      <c r="B145" s="120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</row>
    <row r="146" spans="1:18" ht="18.75">
      <c r="A146" s="120"/>
      <c r="B146" s="120"/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</row>
    <row r="147" spans="1:18" ht="18.75">
      <c r="A147" s="120"/>
      <c r="B147" s="120"/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</row>
    <row r="148" spans="1:18" ht="18.75">
      <c r="A148" s="120"/>
      <c r="B148" s="120"/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</row>
    <row r="149" spans="1:18" ht="18.75">
      <c r="A149" s="120"/>
      <c r="B149" s="120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</row>
    <row r="150" spans="1:18" ht="18.75">
      <c r="A150" s="120"/>
      <c r="B150" s="120"/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</row>
    <row r="151" spans="1:18" ht="18.75">
      <c r="A151" s="120"/>
      <c r="B151" s="120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</row>
    <row r="152" spans="1:18" ht="18.75">
      <c r="A152" s="120"/>
      <c r="B152" s="120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</row>
    <row r="153" spans="1:18" ht="18.75">
      <c r="A153" s="120"/>
      <c r="B153" s="120"/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</row>
    <row r="154" spans="1:18" ht="18.75">
      <c r="A154" s="120"/>
      <c r="B154" s="120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</row>
    <row r="155" spans="1:18" ht="18.75">
      <c r="A155" s="120"/>
      <c r="B155" s="120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</row>
    <row r="156" spans="1:18" ht="18.75">
      <c r="A156" s="120"/>
      <c r="B156" s="120"/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</row>
    <row r="157" spans="1:18" ht="18.75">
      <c r="A157" s="120"/>
      <c r="B157" s="120"/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</row>
    <row r="158" spans="1:18" ht="18.75">
      <c r="A158" s="120"/>
      <c r="B158" s="120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</row>
    <row r="159" spans="1:18" ht="18.75">
      <c r="A159" s="120"/>
      <c r="B159" s="120"/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</row>
    <row r="160" spans="1:18" ht="18.75">
      <c r="A160" s="120"/>
      <c r="B160" s="120"/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</row>
    <row r="161" spans="1:18" ht="18.75">
      <c r="A161" s="120"/>
      <c r="B161" s="120"/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</row>
    <row r="162" spans="1:18" ht="18.75">
      <c r="A162" s="120"/>
      <c r="B162" s="120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</row>
    <row r="163" spans="1:18" ht="18.75">
      <c r="A163" s="120"/>
      <c r="B163" s="120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</row>
    <row r="164" spans="1:18" ht="18.75">
      <c r="A164" s="120"/>
      <c r="B164" s="120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</row>
    <row r="165" spans="1:18" ht="18.75">
      <c r="A165" s="120"/>
      <c r="B165" s="120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</row>
    <row r="166" spans="1:18" ht="18.75">
      <c r="A166" s="120"/>
      <c r="B166" s="120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</row>
    <row r="167" spans="1:18" ht="18.75">
      <c r="A167" s="120"/>
      <c r="B167" s="120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</row>
    <row r="168" spans="1:18" ht="18.75">
      <c r="A168" s="120"/>
      <c r="B168" s="120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</row>
    <row r="169" spans="1:18" ht="18.75">
      <c r="A169" s="120"/>
      <c r="B169" s="120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</row>
    <row r="170" spans="1:18" ht="18.75">
      <c r="A170" s="120"/>
      <c r="B170" s="120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</row>
    <row r="171" spans="1:18" ht="18.75">
      <c r="A171" s="120"/>
      <c r="B171" s="120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</row>
    <row r="172" spans="1:18" ht="18.75">
      <c r="A172" s="120"/>
      <c r="B172" s="120"/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</row>
    <row r="173" spans="1:18" ht="18.75">
      <c r="A173" s="120"/>
      <c r="B173" s="120"/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</row>
    <row r="174" spans="1:18" ht="18.75">
      <c r="A174" s="120"/>
      <c r="B174" s="120"/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</row>
    <row r="175" spans="1:18" ht="18.75">
      <c r="A175" s="120"/>
      <c r="B175" s="120"/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</row>
    <row r="176" spans="1:18" ht="18.75">
      <c r="A176" s="120"/>
      <c r="B176" s="120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</row>
    <row r="177" spans="1:18" ht="18.75">
      <c r="A177" s="120"/>
      <c r="B177" s="120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</row>
    <row r="178" spans="1:18" ht="18.75">
      <c r="A178" s="120"/>
      <c r="B178" s="120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</row>
    <row r="179" spans="1:18" ht="18.75">
      <c r="A179" s="120"/>
      <c r="B179" s="120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</row>
    <row r="180" spans="1:18" ht="18.75">
      <c r="A180" s="120"/>
      <c r="B180" s="120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</row>
    <row r="181" spans="1:18" ht="18.75">
      <c r="A181" s="120"/>
      <c r="B181" s="120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</row>
    <row r="182" spans="1:18" ht="18.75">
      <c r="A182" s="120"/>
      <c r="B182" s="120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</row>
    <row r="183" spans="1:18" ht="18.75">
      <c r="A183" s="120"/>
      <c r="B183" s="120"/>
      <c r="C183" s="120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</row>
    <row r="184" spans="1:18" ht="18.75">
      <c r="A184" s="120"/>
      <c r="B184" s="120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</row>
    <row r="185" spans="1:18" ht="18.75">
      <c r="A185" s="120"/>
      <c r="B185" s="120"/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</row>
    <row r="186" spans="1:18" ht="18.75">
      <c r="A186" s="120"/>
      <c r="B186" s="120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</row>
    <row r="187" spans="1:18" ht="18.75">
      <c r="A187" s="120"/>
      <c r="B187" s="120"/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</row>
    <row r="188" spans="1:18" ht="18.75">
      <c r="A188" s="120"/>
      <c r="B188" s="120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</row>
    <row r="189" spans="1:18" ht="18.75">
      <c r="A189" s="120"/>
      <c r="B189" s="120"/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</row>
    <row r="190" spans="1:18" ht="18.75">
      <c r="A190" s="120"/>
      <c r="B190" s="120"/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</row>
    <row r="191" spans="1:18" ht="18.75">
      <c r="A191" s="120"/>
      <c r="B191" s="120"/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</row>
    <row r="192" spans="1:18" ht="18.75">
      <c r="A192" s="120"/>
      <c r="B192" s="120"/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</row>
    <row r="193" spans="1:18" ht="18.75">
      <c r="A193" s="120"/>
      <c r="B193" s="120"/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</row>
    <row r="194" spans="1:18" ht="18.75">
      <c r="A194" s="120"/>
      <c r="B194" s="120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</row>
    <row r="195" spans="1:18" ht="18.75">
      <c r="A195" s="120"/>
      <c r="B195" s="120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</row>
    <row r="196" spans="1:18" ht="18.75">
      <c r="A196" s="120"/>
      <c r="B196" s="120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</row>
    <row r="197" spans="1:18" ht="18.75">
      <c r="A197" s="120"/>
      <c r="B197" s="120"/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</row>
    <row r="198" spans="1:18" ht="18.75">
      <c r="A198" s="120"/>
      <c r="B198" s="120"/>
      <c r="C198" s="120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</row>
    <row r="199" spans="1:18" ht="18.75">
      <c r="A199" s="120"/>
      <c r="B199" s="120"/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</row>
    <row r="200" spans="1:18" ht="18.75">
      <c r="A200" s="120"/>
      <c r="B200" s="120"/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</row>
    <row r="201" spans="1:18" ht="18.75">
      <c r="A201" s="120"/>
      <c r="B201" s="120"/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</row>
    <row r="202" spans="1:18" ht="18.75">
      <c r="A202" s="120"/>
      <c r="B202" s="120"/>
      <c r="C202" s="120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</row>
    <row r="203" spans="1:18" ht="18.75">
      <c r="A203" s="120"/>
      <c r="B203" s="120"/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</row>
    <row r="204" spans="1:18" ht="18.75">
      <c r="A204" s="120"/>
      <c r="B204" s="120"/>
      <c r="C204" s="120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</row>
    <row r="205" spans="1:18" ht="18.75">
      <c r="A205" s="120"/>
      <c r="B205" s="120"/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</row>
    <row r="206" spans="1:18" ht="18.75">
      <c r="A206" s="120"/>
      <c r="B206" s="120"/>
      <c r="C206" s="120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</row>
    <row r="207" spans="1:18" ht="18.75">
      <c r="A207" s="120"/>
      <c r="B207" s="120"/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</row>
    <row r="208" spans="1:18" ht="18.75">
      <c r="A208" s="120"/>
      <c r="B208" s="120"/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</row>
    <row r="209" spans="1:18" ht="18.75">
      <c r="A209" s="120"/>
      <c r="B209" s="120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</row>
    <row r="210" spans="1:18" ht="18.75">
      <c r="A210" s="120"/>
      <c r="B210" s="120"/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</row>
    <row r="211" spans="1:18" ht="18.75">
      <c r="A211" s="120"/>
      <c r="B211" s="120"/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</row>
    <row r="212" spans="1:18" ht="18.75">
      <c r="A212" s="120"/>
      <c r="B212" s="120"/>
      <c r="C212" s="120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</row>
    <row r="213" spans="1:18" ht="18.75">
      <c r="A213" s="120"/>
      <c r="B213" s="120"/>
      <c r="C213" s="120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</row>
    <row r="214" spans="1:18" ht="18.75">
      <c r="A214" s="120"/>
      <c r="B214" s="120"/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</row>
    <row r="215" spans="1:18" ht="18.75">
      <c r="A215" s="120"/>
      <c r="B215" s="120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</row>
    <row r="216" spans="1:18" ht="18.75">
      <c r="A216" s="120"/>
      <c r="B216" s="120"/>
      <c r="C216" s="120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</row>
    <row r="217" spans="1:18" ht="18.75">
      <c r="A217" s="120"/>
      <c r="B217" s="120"/>
      <c r="C217" s="120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</row>
    <row r="218" spans="1:18" ht="18.75">
      <c r="A218" s="126"/>
      <c r="B218" s="126"/>
      <c r="C218" s="126"/>
      <c r="D218" s="126"/>
      <c r="E218" s="126"/>
      <c r="F218" s="126"/>
      <c r="G218" s="126"/>
      <c r="H218" s="126"/>
      <c r="I218" s="126"/>
      <c r="J218" s="126"/>
      <c r="K218" s="126"/>
      <c r="L218" s="126"/>
      <c r="M218" s="126"/>
      <c r="N218" s="126"/>
      <c r="O218" s="126"/>
      <c r="P218" s="127"/>
      <c r="Q218" s="120"/>
      <c r="R218" s="120"/>
    </row>
    <row r="219" spans="16:18" ht="18.75">
      <c r="P219" s="128"/>
      <c r="Q219" s="120"/>
      <c r="R219" s="120"/>
    </row>
    <row r="220" spans="17:18" ht="18.75">
      <c r="Q220" s="120"/>
      <c r="R220" s="120"/>
    </row>
    <row r="221" spans="17:18" ht="18.75">
      <c r="Q221" s="120"/>
      <c r="R221" s="120"/>
    </row>
    <row r="222" spans="17:18" ht="18.75">
      <c r="Q222" s="120"/>
      <c r="R222" s="120"/>
    </row>
    <row r="223" spans="17:18" ht="18.75">
      <c r="Q223" s="120"/>
      <c r="R223" s="120"/>
    </row>
    <row r="224" spans="17:18" ht="18.75">
      <c r="Q224" s="120"/>
      <c r="R224" s="120"/>
    </row>
    <row r="225" spans="17:18" ht="18.75">
      <c r="Q225" s="120"/>
      <c r="R225" s="120"/>
    </row>
    <row r="226" spans="17:18" ht="18.75">
      <c r="Q226" s="120"/>
      <c r="R226" s="120"/>
    </row>
    <row r="227" spans="17:18" ht="18.75">
      <c r="Q227" s="120"/>
      <c r="R227" s="120"/>
    </row>
    <row r="228" spans="17:18" ht="18.75">
      <c r="Q228" s="120"/>
      <c r="R228" s="120"/>
    </row>
    <row r="229" spans="17:18" ht="18.75">
      <c r="Q229" s="126"/>
      <c r="R229" s="120"/>
    </row>
    <row r="230" ht="18.75">
      <c r="R230" s="120"/>
    </row>
    <row r="231" ht="18.75">
      <c r="R231" s="120"/>
    </row>
    <row r="232" ht="18.75">
      <c r="R232" s="120"/>
    </row>
    <row r="233" ht="18.75">
      <c r="R233" s="120"/>
    </row>
    <row r="234" ht="18.75">
      <c r="R234" s="127"/>
    </row>
  </sheetData>
  <sheetProtection/>
  <mergeCells count="11">
    <mergeCell ref="H3:J3"/>
    <mergeCell ref="K3:M3"/>
    <mergeCell ref="N3:P3"/>
    <mergeCell ref="A22:P22"/>
    <mergeCell ref="A1:P1"/>
    <mergeCell ref="A12:P12"/>
    <mergeCell ref="A5:P5"/>
    <mergeCell ref="A2:A4"/>
    <mergeCell ref="B2:D3"/>
    <mergeCell ref="E2:P2"/>
    <mergeCell ref="E3:G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D227"/>
  <sheetViews>
    <sheetView zoomScale="80" zoomScaleNormal="80" zoomScalePageLayoutView="0" workbookViewId="0" topLeftCell="A1">
      <selection activeCell="D43" sqref="D43"/>
    </sheetView>
  </sheetViews>
  <sheetFormatPr defaultColWidth="9.140625" defaultRowHeight="15"/>
  <cols>
    <col min="1" max="1" width="44.8515625" style="145" customWidth="1"/>
    <col min="2" max="2" width="10.8515625" style="145" bestFit="1" customWidth="1"/>
    <col min="3" max="3" width="10.7109375" style="145" customWidth="1"/>
    <col min="4" max="4" width="10.8515625" style="145" bestFit="1" customWidth="1"/>
    <col min="5" max="5" width="9.7109375" style="146" customWidth="1"/>
    <col min="6" max="6" width="9.28125" style="146" customWidth="1"/>
    <col min="7" max="7" width="9.7109375" style="146" customWidth="1"/>
    <col min="8" max="8" width="10.00390625" style="146" bestFit="1" customWidth="1"/>
    <col min="9" max="9" width="11.140625" style="146" customWidth="1"/>
    <col min="10" max="10" width="10.8515625" style="146" customWidth="1"/>
    <col min="11" max="11" width="10.28125" style="146" customWidth="1"/>
    <col min="12" max="12" width="11.140625" style="146" customWidth="1"/>
    <col min="13" max="13" width="10.140625" style="146" customWidth="1"/>
    <col min="14" max="14" width="10.28125" style="147" customWidth="1"/>
    <col min="15" max="15" width="10.7109375" style="147" customWidth="1"/>
    <col min="16" max="16" width="10.8515625" style="147" customWidth="1"/>
    <col min="17" max="17" width="14.00390625" style="145" customWidth="1"/>
    <col min="18" max="18" width="9.140625" style="174" customWidth="1"/>
    <col min="19" max="186" width="9.140625" style="148" customWidth="1"/>
    <col min="187" max="16384" width="9.140625" style="145" customWidth="1"/>
  </cols>
  <sheetData>
    <row r="1" spans="1:18" ht="20.25">
      <c r="A1" s="240" t="s">
        <v>472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2"/>
      <c r="Q1" s="148"/>
      <c r="R1" s="148"/>
    </row>
    <row r="2" spans="1:18" ht="19.5" customHeight="1">
      <c r="A2" s="232" t="s">
        <v>0</v>
      </c>
      <c r="B2" s="232" t="s">
        <v>1</v>
      </c>
      <c r="C2" s="232"/>
      <c r="D2" s="232"/>
      <c r="E2" s="287" t="s">
        <v>5</v>
      </c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148"/>
      <c r="R2" s="148"/>
    </row>
    <row r="3" spans="1:18" ht="40.5" customHeight="1">
      <c r="A3" s="232"/>
      <c r="B3" s="232"/>
      <c r="C3" s="232"/>
      <c r="D3" s="232"/>
      <c r="E3" s="288" t="s">
        <v>2</v>
      </c>
      <c r="F3" s="288"/>
      <c r="G3" s="288"/>
      <c r="H3" s="288" t="s">
        <v>3</v>
      </c>
      <c r="I3" s="288"/>
      <c r="J3" s="288"/>
      <c r="K3" s="288" t="s">
        <v>4</v>
      </c>
      <c r="L3" s="288"/>
      <c r="M3" s="288"/>
      <c r="N3" s="226" t="s">
        <v>6</v>
      </c>
      <c r="O3" s="227"/>
      <c r="P3" s="228"/>
      <c r="Q3" s="148"/>
      <c r="R3" s="148"/>
    </row>
    <row r="4" spans="1:18" ht="33.75" customHeight="1">
      <c r="A4" s="232"/>
      <c r="B4" s="2" t="s">
        <v>17</v>
      </c>
      <c r="C4" s="2" t="s">
        <v>18</v>
      </c>
      <c r="D4" s="2" t="s">
        <v>19</v>
      </c>
      <c r="E4" s="7" t="s">
        <v>17</v>
      </c>
      <c r="F4" s="7" t="s">
        <v>18</v>
      </c>
      <c r="G4" s="7" t="s">
        <v>19</v>
      </c>
      <c r="H4" s="7" t="s">
        <v>17</v>
      </c>
      <c r="I4" s="7" t="s">
        <v>18</v>
      </c>
      <c r="J4" s="7" t="s">
        <v>19</v>
      </c>
      <c r="K4" s="7" t="s">
        <v>17</v>
      </c>
      <c r="L4" s="7" t="s">
        <v>18</v>
      </c>
      <c r="M4" s="7" t="s">
        <v>19</v>
      </c>
      <c r="N4" s="8" t="s">
        <v>17</v>
      </c>
      <c r="O4" s="8" t="s">
        <v>18</v>
      </c>
      <c r="P4" s="8" t="s">
        <v>19</v>
      </c>
      <c r="Q4" s="148"/>
      <c r="R4" s="148"/>
    </row>
    <row r="5" spans="1:18" ht="18.75">
      <c r="A5" s="287" t="s">
        <v>7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148"/>
      <c r="R5" s="148"/>
    </row>
    <row r="6" spans="1:18" ht="18.75" customHeight="1">
      <c r="A6" s="49" t="s">
        <v>358</v>
      </c>
      <c r="B6" s="170">
        <v>54</v>
      </c>
      <c r="C6" s="170">
        <v>54</v>
      </c>
      <c r="D6" s="170">
        <v>82</v>
      </c>
      <c r="E6" s="156">
        <v>0.392</v>
      </c>
      <c r="F6" s="156">
        <v>0.392</v>
      </c>
      <c r="G6" s="156">
        <v>0.6000000000000001</v>
      </c>
      <c r="H6" s="156">
        <v>2.047</v>
      </c>
      <c r="I6" s="156">
        <v>2.047</v>
      </c>
      <c r="J6" s="156">
        <v>2.5725000000000007</v>
      </c>
      <c r="K6" s="156">
        <v>1.617</v>
      </c>
      <c r="L6" s="156">
        <v>2.116</v>
      </c>
      <c r="M6" s="156">
        <v>2.9739999999999998</v>
      </c>
      <c r="N6" s="157">
        <v>24.84</v>
      </c>
      <c r="O6" s="157">
        <v>26.735</v>
      </c>
      <c r="P6" s="157">
        <v>34.870000000000005</v>
      </c>
      <c r="Q6" s="148"/>
      <c r="R6" s="148"/>
    </row>
    <row r="7" spans="1:18" ht="18.75" customHeight="1">
      <c r="A7" s="49" t="s">
        <v>359</v>
      </c>
      <c r="B7" s="71"/>
      <c r="C7" s="71"/>
      <c r="D7" s="71">
        <v>76</v>
      </c>
      <c r="E7" s="149"/>
      <c r="F7" s="149"/>
      <c r="G7" s="149">
        <v>0.6719999999999999</v>
      </c>
      <c r="H7" s="149"/>
      <c r="I7" s="149"/>
      <c r="J7" s="149">
        <v>2.0610000000000004</v>
      </c>
      <c r="K7" s="149"/>
      <c r="L7" s="149"/>
      <c r="M7" s="149">
        <v>2.625</v>
      </c>
      <c r="N7" s="150"/>
      <c r="O7" s="150"/>
      <c r="P7" s="150">
        <v>31.09</v>
      </c>
      <c r="Q7" s="148"/>
      <c r="R7" s="148"/>
    </row>
    <row r="8" spans="1:18" ht="37.5">
      <c r="A8" s="49" t="s">
        <v>199</v>
      </c>
      <c r="B8" s="71" t="s">
        <v>200</v>
      </c>
      <c r="C8" s="71" t="s">
        <v>200</v>
      </c>
      <c r="D8" s="71" t="s">
        <v>201</v>
      </c>
      <c r="E8" s="149">
        <v>8.66</v>
      </c>
      <c r="F8" s="149">
        <v>8.66</v>
      </c>
      <c r="G8" s="149">
        <v>13.053000000000003</v>
      </c>
      <c r="H8" s="149">
        <v>6.226999999999999</v>
      </c>
      <c r="I8" s="149">
        <v>6.226999999999999</v>
      </c>
      <c r="J8" s="149">
        <v>8.8475</v>
      </c>
      <c r="K8" s="149">
        <v>9.469500000000002</v>
      </c>
      <c r="L8" s="149">
        <v>9.469500000000002</v>
      </c>
      <c r="M8" s="149">
        <v>14.5515</v>
      </c>
      <c r="N8" s="150">
        <v>128.625</v>
      </c>
      <c r="O8" s="150">
        <v>128.625</v>
      </c>
      <c r="P8" s="150">
        <v>190.14999999999998</v>
      </c>
      <c r="Q8" s="148"/>
      <c r="R8" s="148"/>
    </row>
    <row r="9" spans="1:18" ht="21" customHeight="1">
      <c r="A9" s="169" t="s">
        <v>139</v>
      </c>
      <c r="B9" s="71">
        <v>90</v>
      </c>
      <c r="C9" s="71">
        <v>90</v>
      </c>
      <c r="D9" s="71">
        <v>108</v>
      </c>
      <c r="E9" s="149">
        <v>2.966</v>
      </c>
      <c r="F9" s="149">
        <v>2.9659999999999997</v>
      </c>
      <c r="G9" s="149">
        <v>3.57</v>
      </c>
      <c r="H9" s="149">
        <v>1.8335</v>
      </c>
      <c r="I9" s="149">
        <v>1.8335</v>
      </c>
      <c r="J9" s="149">
        <v>2.274</v>
      </c>
      <c r="K9" s="149">
        <v>19.9975</v>
      </c>
      <c r="L9" s="149">
        <v>19.9975</v>
      </c>
      <c r="M9" s="149">
        <v>24.066</v>
      </c>
      <c r="N9" s="150">
        <v>108.8</v>
      </c>
      <c r="O9" s="150">
        <v>108.8</v>
      </c>
      <c r="P9" s="150">
        <v>131.545</v>
      </c>
      <c r="Q9" s="148"/>
      <c r="R9" s="148"/>
    </row>
    <row r="10" spans="1:18" ht="18.75">
      <c r="A10" s="42" t="s">
        <v>21</v>
      </c>
      <c r="B10" s="71">
        <v>30</v>
      </c>
      <c r="C10" s="71">
        <v>30</v>
      </c>
      <c r="D10" s="71"/>
      <c r="E10" s="149">
        <v>2.1</v>
      </c>
      <c r="F10" s="149">
        <v>2.1</v>
      </c>
      <c r="G10" s="149"/>
      <c r="H10" s="149">
        <v>2.4</v>
      </c>
      <c r="I10" s="149">
        <v>2.4</v>
      </c>
      <c r="J10" s="149"/>
      <c r="K10" s="149">
        <v>9.9</v>
      </c>
      <c r="L10" s="149">
        <v>9.9</v>
      </c>
      <c r="M10" s="149"/>
      <c r="N10" s="150">
        <v>71.1</v>
      </c>
      <c r="O10" s="150">
        <v>71.1</v>
      </c>
      <c r="P10" s="150"/>
      <c r="Q10" s="148"/>
      <c r="R10" s="148"/>
    </row>
    <row r="11" spans="1:18" ht="21" customHeight="1">
      <c r="A11" s="49" t="s">
        <v>41</v>
      </c>
      <c r="B11" s="171"/>
      <c r="C11" s="171"/>
      <c r="D11" s="171" t="s">
        <v>202</v>
      </c>
      <c r="E11" s="149"/>
      <c r="F11" s="149"/>
      <c r="G11" s="149">
        <v>2.79</v>
      </c>
      <c r="H11" s="149"/>
      <c r="I11" s="149"/>
      <c r="J11" s="149">
        <v>3.27</v>
      </c>
      <c r="K11" s="149"/>
      <c r="L11" s="149"/>
      <c r="M11" s="149">
        <v>9.9</v>
      </c>
      <c r="N11" s="150"/>
      <c r="O11" s="150"/>
      <c r="P11" s="150">
        <v>81.89999999999999</v>
      </c>
      <c r="Q11" s="148"/>
      <c r="R11" s="148"/>
    </row>
    <row r="12" spans="1:18" ht="18.75">
      <c r="A12" s="42" t="s">
        <v>350</v>
      </c>
      <c r="B12" s="71">
        <v>60</v>
      </c>
      <c r="C12" s="71">
        <v>60</v>
      </c>
      <c r="D12" s="71">
        <v>80</v>
      </c>
      <c r="E12" s="149">
        <v>0.48</v>
      </c>
      <c r="F12" s="149">
        <v>0.48</v>
      </c>
      <c r="G12" s="149">
        <v>0.6400000000000001</v>
      </c>
      <c r="H12" s="149">
        <v>0</v>
      </c>
      <c r="I12" s="149">
        <v>0</v>
      </c>
      <c r="J12" s="149">
        <v>0</v>
      </c>
      <c r="K12" s="149">
        <v>6.06</v>
      </c>
      <c r="L12" s="149">
        <v>6.06</v>
      </c>
      <c r="M12" s="149">
        <v>8.08</v>
      </c>
      <c r="N12" s="150">
        <v>25.8</v>
      </c>
      <c r="O12" s="150">
        <v>25.8</v>
      </c>
      <c r="P12" s="150">
        <v>34.4</v>
      </c>
      <c r="Q12" s="148"/>
      <c r="R12" s="148"/>
    </row>
    <row r="13" spans="1:18" ht="18.75">
      <c r="A13" s="42" t="s">
        <v>351</v>
      </c>
      <c r="B13" s="71">
        <v>60</v>
      </c>
      <c r="C13" s="71">
        <v>60</v>
      </c>
      <c r="D13" s="71">
        <v>80</v>
      </c>
      <c r="E13" s="149">
        <v>0.24</v>
      </c>
      <c r="F13" s="149">
        <v>0.24</v>
      </c>
      <c r="G13" s="149">
        <v>0.32000000000000006</v>
      </c>
      <c r="H13" s="149">
        <v>0.18</v>
      </c>
      <c r="I13" s="149">
        <v>0.18</v>
      </c>
      <c r="J13" s="149">
        <v>0.24</v>
      </c>
      <c r="K13" s="149">
        <v>6.06</v>
      </c>
      <c r="L13" s="149">
        <v>6.06</v>
      </c>
      <c r="M13" s="149">
        <v>8.08</v>
      </c>
      <c r="N13" s="150">
        <v>25.2</v>
      </c>
      <c r="O13" s="150">
        <v>25.2</v>
      </c>
      <c r="P13" s="150">
        <v>33.6</v>
      </c>
      <c r="Q13" s="148"/>
      <c r="R13" s="148"/>
    </row>
    <row r="14" spans="1:18" ht="18.75">
      <c r="A14" s="42" t="s">
        <v>283</v>
      </c>
      <c r="B14" s="71">
        <v>60</v>
      </c>
      <c r="C14" s="71">
        <v>60</v>
      </c>
      <c r="D14" s="71">
        <v>80</v>
      </c>
      <c r="E14" s="149">
        <v>0.54</v>
      </c>
      <c r="F14" s="149">
        <v>0.54</v>
      </c>
      <c r="G14" s="149">
        <v>0.7200000000000001</v>
      </c>
      <c r="H14" s="149">
        <v>0.12</v>
      </c>
      <c r="I14" s="149">
        <v>0.12</v>
      </c>
      <c r="J14" s="149">
        <v>0.16000000000000003</v>
      </c>
      <c r="K14" s="149">
        <v>5.7</v>
      </c>
      <c r="L14" s="149">
        <v>5.7</v>
      </c>
      <c r="M14" s="149">
        <v>7.6000000000000005</v>
      </c>
      <c r="N14" s="150">
        <v>24</v>
      </c>
      <c r="O14" s="150">
        <v>24</v>
      </c>
      <c r="P14" s="150">
        <v>32</v>
      </c>
      <c r="Q14" s="148"/>
      <c r="R14" s="148"/>
    </row>
    <row r="15" spans="1:18" ht="18.75">
      <c r="A15" s="155" t="s">
        <v>8</v>
      </c>
      <c r="B15" s="155"/>
      <c r="C15" s="155"/>
      <c r="D15" s="155"/>
      <c r="E15" s="149"/>
      <c r="F15" s="149"/>
      <c r="G15" s="149"/>
      <c r="H15" s="149"/>
      <c r="I15" s="149"/>
      <c r="J15" s="149"/>
      <c r="K15" s="149"/>
      <c r="L15" s="149"/>
      <c r="M15" s="149"/>
      <c r="N15" s="150"/>
      <c r="O15" s="150"/>
      <c r="P15" s="150"/>
      <c r="Q15" s="148"/>
      <c r="R15" s="148"/>
    </row>
    <row r="16" spans="1:18" ht="37.5" customHeight="1">
      <c r="A16" s="49" t="s">
        <v>392</v>
      </c>
      <c r="B16" s="155"/>
      <c r="C16" s="155"/>
      <c r="D16" s="197"/>
      <c r="E16" s="151">
        <v>14.597999999999999</v>
      </c>
      <c r="F16" s="151">
        <v>14.597999999999999</v>
      </c>
      <c r="G16" s="151">
        <v>20.653000000000002</v>
      </c>
      <c r="H16" s="151">
        <v>12.5075</v>
      </c>
      <c r="I16" s="151">
        <v>12.5075</v>
      </c>
      <c r="J16" s="151">
        <v>16.964000000000002</v>
      </c>
      <c r="K16" s="151">
        <v>47.044</v>
      </c>
      <c r="L16" s="151">
        <v>47.543000000000006</v>
      </c>
      <c r="M16" s="151">
        <v>59.5715</v>
      </c>
      <c r="N16" s="152">
        <v>359.165</v>
      </c>
      <c r="O16" s="152">
        <v>361.06</v>
      </c>
      <c r="P16" s="152">
        <v>472.8649999999999</v>
      </c>
      <c r="Q16" s="148"/>
      <c r="R16" s="148"/>
    </row>
    <row r="17" spans="1:18" ht="37.5" customHeight="1">
      <c r="A17" s="49" t="s">
        <v>393</v>
      </c>
      <c r="B17" s="197"/>
      <c r="C17" s="197"/>
      <c r="D17" s="197"/>
      <c r="E17" s="151">
        <v>14.358</v>
      </c>
      <c r="F17" s="151">
        <v>14.357999999999999</v>
      </c>
      <c r="G17" s="151">
        <v>20.333000000000002</v>
      </c>
      <c r="H17" s="151">
        <v>12.6875</v>
      </c>
      <c r="I17" s="151">
        <v>12.6875</v>
      </c>
      <c r="J17" s="151">
        <v>17.204</v>
      </c>
      <c r="K17" s="151">
        <v>47.044</v>
      </c>
      <c r="L17" s="151">
        <v>47.543000000000006</v>
      </c>
      <c r="M17" s="151">
        <v>59.5715</v>
      </c>
      <c r="N17" s="152">
        <v>358.565</v>
      </c>
      <c r="O17" s="152">
        <v>360.46</v>
      </c>
      <c r="P17" s="152">
        <v>472.06499999999994</v>
      </c>
      <c r="Q17" s="148"/>
      <c r="R17" s="148"/>
    </row>
    <row r="18" spans="1:18" ht="38.25" customHeight="1">
      <c r="A18" s="49" t="s">
        <v>394</v>
      </c>
      <c r="B18" s="197"/>
      <c r="C18" s="197"/>
      <c r="D18" s="197"/>
      <c r="E18" s="151">
        <v>14.658000000000001</v>
      </c>
      <c r="F18" s="151">
        <v>14.658</v>
      </c>
      <c r="G18" s="151">
        <v>20.733000000000004</v>
      </c>
      <c r="H18" s="151">
        <v>12.627500000000001</v>
      </c>
      <c r="I18" s="151">
        <v>12.627500000000001</v>
      </c>
      <c r="J18" s="151">
        <v>17.124000000000002</v>
      </c>
      <c r="K18" s="151">
        <v>46.684</v>
      </c>
      <c r="L18" s="151">
        <v>47.18300000000001</v>
      </c>
      <c r="M18" s="151">
        <v>59.091499999999996</v>
      </c>
      <c r="N18" s="152">
        <v>357.365</v>
      </c>
      <c r="O18" s="152">
        <v>359.26</v>
      </c>
      <c r="P18" s="152">
        <v>470.4649999999999</v>
      </c>
      <c r="Q18" s="148"/>
      <c r="R18" s="148"/>
    </row>
    <row r="19" spans="1:18" ht="38.25" customHeight="1">
      <c r="A19" s="49" t="s">
        <v>395</v>
      </c>
      <c r="B19" s="197"/>
      <c r="C19" s="197"/>
      <c r="D19" s="197"/>
      <c r="E19" s="151"/>
      <c r="F19" s="151"/>
      <c r="G19" s="151">
        <v>20.725</v>
      </c>
      <c r="H19" s="151"/>
      <c r="I19" s="151"/>
      <c r="J19" s="151">
        <v>16.4525</v>
      </c>
      <c r="K19" s="151"/>
      <c r="L19" s="151"/>
      <c r="M19" s="151">
        <v>59.2225</v>
      </c>
      <c r="N19" s="152"/>
      <c r="O19" s="152"/>
      <c r="P19" s="152">
        <v>469.0849999999999</v>
      </c>
      <c r="Q19" s="148"/>
      <c r="R19" s="148"/>
    </row>
    <row r="20" spans="1:18" ht="37.5" customHeight="1">
      <c r="A20" s="49" t="s">
        <v>396</v>
      </c>
      <c r="B20" s="155"/>
      <c r="C20" s="155"/>
      <c r="D20" s="197"/>
      <c r="E20" s="151"/>
      <c r="F20" s="151"/>
      <c r="G20" s="151">
        <v>20.405</v>
      </c>
      <c r="H20" s="151"/>
      <c r="I20" s="151"/>
      <c r="J20" s="151">
        <v>16.6925</v>
      </c>
      <c r="K20" s="151"/>
      <c r="L20" s="151"/>
      <c r="M20" s="151">
        <v>59.2225</v>
      </c>
      <c r="N20" s="152"/>
      <c r="O20" s="152"/>
      <c r="P20" s="152">
        <v>468.28499999999997</v>
      </c>
      <c r="Q20" s="148"/>
      <c r="R20" s="148"/>
    </row>
    <row r="21" spans="1:186" s="154" customFormat="1" ht="43.5" customHeight="1">
      <c r="A21" s="49" t="s">
        <v>397</v>
      </c>
      <c r="B21" s="197"/>
      <c r="C21" s="197"/>
      <c r="D21" s="197"/>
      <c r="E21" s="151"/>
      <c r="F21" s="151"/>
      <c r="G21" s="151">
        <v>20.805000000000003</v>
      </c>
      <c r="H21" s="151"/>
      <c r="I21" s="151"/>
      <c r="J21" s="151">
        <v>16.6125</v>
      </c>
      <c r="K21" s="151"/>
      <c r="L21" s="151"/>
      <c r="M21" s="151">
        <v>58.74250000000001</v>
      </c>
      <c r="N21" s="152"/>
      <c r="O21" s="152"/>
      <c r="P21" s="152">
        <v>466.68499999999995</v>
      </c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3"/>
      <c r="BU21" s="153"/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3"/>
      <c r="CG21" s="153"/>
      <c r="CH21" s="153"/>
      <c r="CI21" s="153"/>
      <c r="CJ21" s="153"/>
      <c r="CK21" s="153"/>
      <c r="CL21" s="153"/>
      <c r="CM21" s="153"/>
      <c r="CN21" s="153"/>
      <c r="CO21" s="153"/>
      <c r="CP21" s="153"/>
      <c r="CQ21" s="153"/>
      <c r="CR21" s="153"/>
      <c r="CS21" s="153"/>
      <c r="CT21" s="153"/>
      <c r="CU21" s="153"/>
      <c r="CV21" s="153"/>
      <c r="CW21" s="153"/>
      <c r="CX21" s="153"/>
      <c r="CY21" s="153"/>
      <c r="CZ21" s="153"/>
      <c r="DA21" s="153"/>
      <c r="DB21" s="153"/>
      <c r="DC21" s="153"/>
      <c r="DD21" s="153"/>
      <c r="DE21" s="153"/>
      <c r="DF21" s="153"/>
      <c r="DG21" s="153"/>
      <c r="DH21" s="153"/>
      <c r="DI21" s="153"/>
      <c r="DJ21" s="153"/>
      <c r="DK21" s="153"/>
      <c r="DL21" s="153"/>
      <c r="DM21" s="153"/>
      <c r="DN21" s="153"/>
      <c r="DO21" s="153"/>
      <c r="DP21" s="153"/>
      <c r="DQ21" s="153"/>
      <c r="DR21" s="153"/>
      <c r="DS21" s="153"/>
      <c r="DT21" s="153"/>
      <c r="DU21" s="153"/>
      <c r="DV21" s="153"/>
      <c r="DW21" s="153"/>
      <c r="DX21" s="153"/>
      <c r="DY21" s="153"/>
      <c r="DZ21" s="153"/>
      <c r="EA21" s="153"/>
      <c r="EB21" s="153"/>
      <c r="EC21" s="153"/>
      <c r="ED21" s="153"/>
      <c r="EE21" s="153"/>
      <c r="EF21" s="153"/>
      <c r="EG21" s="153"/>
      <c r="EH21" s="153"/>
      <c r="EI21" s="153"/>
      <c r="EJ21" s="153"/>
      <c r="EK21" s="153"/>
      <c r="EL21" s="153"/>
      <c r="EM21" s="153"/>
      <c r="EN21" s="153"/>
      <c r="EO21" s="153"/>
      <c r="EP21" s="153"/>
      <c r="EQ21" s="153"/>
      <c r="ER21" s="153"/>
      <c r="ES21" s="153"/>
      <c r="ET21" s="153"/>
      <c r="EU21" s="153"/>
      <c r="EV21" s="153"/>
      <c r="EW21" s="153"/>
      <c r="EX21" s="153"/>
      <c r="EY21" s="153"/>
      <c r="EZ21" s="153"/>
      <c r="FA21" s="153"/>
      <c r="FB21" s="153"/>
      <c r="FC21" s="153"/>
      <c r="FD21" s="153"/>
      <c r="FE21" s="153"/>
      <c r="FF21" s="153"/>
      <c r="FG21" s="153"/>
      <c r="FH21" s="153"/>
      <c r="FI21" s="153"/>
      <c r="FJ21" s="153"/>
      <c r="FK21" s="153"/>
      <c r="FL21" s="153"/>
      <c r="FM21" s="153"/>
      <c r="FN21" s="153"/>
      <c r="FO21" s="153"/>
      <c r="FP21" s="153"/>
      <c r="FQ21" s="153"/>
      <c r="FR21" s="153"/>
      <c r="FS21" s="153"/>
      <c r="FT21" s="153"/>
      <c r="FU21" s="153"/>
      <c r="FV21" s="153"/>
      <c r="FW21" s="153"/>
      <c r="FX21" s="153"/>
      <c r="FY21" s="153"/>
      <c r="FZ21" s="153"/>
      <c r="GA21" s="153"/>
      <c r="GB21" s="153"/>
      <c r="GC21" s="153"/>
      <c r="GD21" s="153"/>
    </row>
    <row r="22" spans="1:18" ht="20.25" customHeight="1">
      <c r="A22" s="271" t="s">
        <v>9</v>
      </c>
      <c r="B22" s="271"/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148"/>
      <c r="R22" s="148"/>
    </row>
    <row r="23" spans="1:18" ht="35.25" customHeight="1">
      <c r="A23" s="82" t="s">
        <v>198</v>
      </c>
      <c r="B23" s="71">
        <v>77</v>
      </c>
      <c r="C23" s="71">
        <v>77</v>
      </c>
      <c r="D23" s="71">
        <v>88</v>
      </c>
      <c r="E23" s="149">
        <v>3.803</v>
      </c>
      <c r="F23" s="149">
        <v>3.8029999999999995</v>
      </c>
      <c r="G23" s="149">
        <v>4.3309999999999995</v>
      </c>
      <c r="H23" s="149">
        <v>1.6424999999999998</v>
      </c>
      <c r="I23" s="149">
        <v>1.6424999999999998</v>
      </c>
      <c r="J23" s="149">
        <v>1.6624999999999999</v>
      </c>
      <c r="K23" s="149">
        <v>11.357</v>
      </c>
      <c r="L23" s="149">
        <v>11.357</v>
      </c>
      <c r="M23" s="149">
        <v>12.933000000000002</v>
      </c>
      <c r="N23" s="150">
        <v>71.99</v>
      </c>
      <c r="O23" s="150">
        <v>71.99</v>
      </c>
      <c r="P23" s="150">
        <v>80.11</v>
      </c>
      <c r="Q23" s="148"/>
      <c r="R23" s="148"/>
    </row>
    <row r="24" spans="1:18" ht="37.5" customHeight="1">
      <c r="A24" s="82" t="s">
        <v>399</v>
      </c>
      <c r="B24" s="71">
        <v>150</v>
      </c>
      <c r="C24" s="71">
        <v>150</v>
      </c>
      <c r="D24" s="71">
        <v>200</v>
      </c>
      <c r="E24" s="149">
        <v>1.7160000000000002</v>
      </c>
      <c r="F24" s="149">
        <v>1.716</v>
      </c>
      <c r="G24" s="149">
        <v>2.2880000000000003</v>
      </c>
      <c r="H24" s="149">
        <v>1.3395</v>
      </c>
      <c r="I24" s="149">
        <v>1.3395</v>
      </c>
      <c r="J24" s="149">
        <v>1.786</v>
      </c>
      <c r="K24" s="149">
        <v>13.084499999999998</v>
      </c>
      <c r="L24" s="149">
        <v>13.084499999999998</v>
      </c>
      <c r="M24" s="149">
        <v>17.445999999999998</v>
      </c>
      <c r="N24" s="150">
        <v>70.63499999999999</v>
      </c>
      <c r="O24" s="150">
        <v>70.63499999999999</v>
      </c>
      <c r="P24" s="150">
        <v>94.18</v>
      </c>
      <c r="Q24" s="148"/>
      <c r="R24" s="148"/>
    </row>
    <row r="25" spans="1:18" ht="20.25" customHeight="1">
      <c r="A25" s="42" t="s">
        <v>398</v>
      </c>
      <c r="B25" s="71" t="s">
        <v>509</v>
      </c>
      <c r="C25" s="71" t="s">
        <v>509</v>
      </c>
      <c r="D25" s="205" t="s">
        <v>510</v>
      </c>
      <c r="E25" s="156">
        <v>11.1783</v>
      </c>
      <c r="F25" s="156">
        <v>11.1783</v>
      </c>
      <c r="G25" s="156">
        <v>14.9099</v>
      </c>
      <c r="H25" s="156">
        <v>5.1343000000000005</v>
      </c>
      <c r="I25" s="156">
        <v>5.1343000000000005</v>
      </c>
      <c r="J25" s="156">
        <v>6.679399999999999</v>
      </c>
      <c r="K25" s="156">
        <v>15.057260000000001</v>
      </c>
      <c r="L25" s="156">
        <v>15.057260000000001</v>
      </c>
      <c r="M25" s="156">
        <v>20.09118</v>
      </c>
      <c r="N25" s="157">
        <v>151.5667</v>
      </c>
      <c r="O25" s="157">
        <v>151.5667</v>
      </c>
      <c r="P25" s="157">
        <v>200.6756</v>
      </c>
      <c r="Q25" s="148"/>
      <c r="R25" s="148"/>
    </row>
    <row r="26" spans="1:18" ht="20.25" customHeight="1">
      <c r="A26" s="42" t="s">
        <v>240</v>
      </c>
      <c r="B26" s="71"/>
      <c r="C26" s="71">
        <v>134</v>
      </c>
      <c r="D26" s="71">
        <v>182</v>
      </c>
      <c r="E26" s="149"/>
      <c r="F26" s="149">
        <v>0.6030000000000001</v>
      </c>
      <c r="G26" s="149">
        <v>0.8280000000000001</v>
      </c>
      <c r="H26" s="149"/>
      <c r="I26" s="149">
        <v>0.067</v>
      </c>
      <c r="J26" s="149">
        <v>0.092</v>
      </c>
      <c r="K26" s="149"/>
      <c r="L26" s="149">
        <v>12.956</v>
      </c>
      <c r="M26" s="149">
        <v>17.552</v>
      </c>
      <c r="N26" s="150"/>
      <c r="O26" s="150">
        <v>51.55</v>
      </c>
      <c r="P26" s="150">
        <v>69.88</v>
      </c>
      <c r="Q26" s="148"/>
      <c r="R26" s="148"/>
    </row>
    <row r="27" spans="1:18" ht="21.75" customHeight="1">
      <c r="A27" s="42" t="s">
        <v>343</v>
      </c>
      <c r="B27" s="71"/>
      <c r="C27" s="71">
        <v>134</v>
      </c>
      <c r="D27" s="71">
        <v>182</v>
      </c>
      <c r="E27" s="149"/>
      <c r="F27" s="149">
        <v>0.268</v>
      </c>
      <c r="G27" s="149">
        <v>0.368</v>
      </c>
      <c r="H27" s="149"/>
      <c r="I27" s="149">
        <v>0.268</v>
      </c>
      <c r="J27" s="149">
        <v>0.368</v>
      </c>
      <c r="K27" s="149"/>
      <c r="L27" s="149">
        <v>12.956</v>
      </c>
      <c r="M27" s="149">
        <v>17.552</v>
      </c>
      <c r="N27" s="150"/>
      <c r="O27" s="150">
        <v>52.89</v>
      </c>
      <c r="P27" s="150">
        <v>71.72</v>
      </c>
      <c r="Q27" s="148"/>
      <c r="R27" s="148"/>
    </row>
    <row r="28" spans="1:18" ht="39" customHeight="1">
      <c r="A28" s="42" t="s">
        <v>344</v>
      </c>
      <c r="B28" s="71"/>
      <c r="C28" s="71">
        <v>134</v>
      </c>
      <c r="D28" s="71">
        <v>182</v>
      </c>
      <c r="E28" s="149"/>
      <c r="F28" s="149">
        <v>0.402</v>
      </c>
      <c r="G28" s="149">
        <v>0.552</v>
      </c>
      <c r="H28" s="149"/>
      <c r="I28" s="149">
        <v>0.134</v>
      </c>
      <c r="J28" s="149">
        <v>0.184</v>
      </c>
      <c r="K28" s="149"/>
      <c r="L28" s="149">
        <v>16.439999999999998</v>
      </c>
      <c r="M28" s="149">
        <v>22.336</v>
      </c>
      <c r="N28" s="150"/>
      <c r="O28" s="150">
        <v>66.29</v>
      </c>
      <c r="P28" s="150">
        <v>90.12</v>
      </c>
      <c r="Q28" s="148"/>
      <c r="R28" s="148"/>
    </row>
    <row r="29" spans="1:18" ht="20.25" customHeight="1">
      <c r="A29" s="82" t="s">
        <v>348</v>
      </c>
      <c r="B29" s="71">
        <v>67</v>
      </c>
      <c r="C29" s="71"/>
      <c r="D29" s="71"/>
      <c r="E29" s="149">
        <v>1.005</v>
      </c>
      <c r="F29" s="149"/>
      <c r="G29" s="149"/>
      <c r="H29" s="149">
        <v>0.067</v>
      </c>
      <c r="I29" s="149"/>
      <c r="J29" s="149"/>
      <c r="K29" s="149">
        <v>14.606</v>
      </c>
      <c r="L29" s="149"/>
      <c r="M29" s="149"/>
      <c r="N29" s="150">
        <v>59.63</v>
      </c>
      <c r="O29" s="150"/>
      <c r="P29" s="150"/>
      <c r="Q29" s="148"/>
      <c r="R29" s="148"/>
    </row>
    <row r="30" spans="1:18" ht="20.25" customHeight="1">
      <c r="A30" s="42" t="s">
        <v>21</v>
      </c>
      <c r="B30" s="71">
        <v>30</v>
      </c>
      <c r="C30" s="71">
        <v>30</v>
      </c>
      <c r="D30" s="71">
        <v>30</v>
      </c>
      <c r="E30" s="149">
        <v>2.1</v>
      </c>
      <c r="F30" s="149">
        <v>2.1</v>
      </c>
      <c r="G30" s="149">
        <v>2.1</v>
      </c>
      <c r="H30" s="149">
        <v>2.4</v>
      </c>
      <c r="I30" s="149">
        <v>2.4</v>
      </c>
      <c r="J30" s="149">
        <v>2.4</v>
      </c>
      <c r="K30" s="149">
        <v>9.9</v>
      </c>
      <c r="L30" s="149">
        <v>9.9</v>
      </c>
      <c r="M30" s="149">
        <v>9.9</v>
      </c>
      <c r="N30" s="150">
        <v>71.1</v>
      </c>
      <c r="O30" s="150">
        <v>71.1</v>
      </c>
      <c r="P30" s="150">
        <v>71.1</v>
      </c>
      <c r="Q30" s="148"/>
      <c r="R30" s="148"/>
    </row>
    <row r="31" spans="1:18" ht="20.25" customHeight="1">
      <c r="A31" s="155" t="s">
        <v>13</v>
      </c>
      <c r="B31" s="155"/>
      <c r="C31" s="155"/>
      <c r="D31" s="72"/>
      <c r="E31" s="151"/>
      <c r="F31" s="151"/>
      <c r="G31" s="151"/>
      <c r="H31" s="151"/>
      <c r="I31" s="151"/>
      <c r="J31" s="151"/>
      <c r="K31" s="151"/>
      <c r="L31" s="151"/>
      <c r="M31" s="151"/>
      <c r="N31" s="152"/>
      <c r="O31" s="152"/>
      <c r="P31" s="152"/>
      <c r="Q31" s="148"/>
      <c r="R31" s="148"/>
    </row>
    <row r="32" spans="1:18" ht="20.25" customHeight="1">
      <c r="A32" s="42" t="s">
        <v>54</v>
      </c>
      <c r="B32" s="72"/>
      <c r="C32" s="72"/>
      <c r="D32" s="72"/>
      <c r="E32" s="160"/>
      <c r="F32" s="160">
        <v>19.4003</v>
      </c>
      <c r="G32" s="160">
        <v>24.4569</v>
      </c>
      <c r="H32" s="160"/>
      <c r="I32" s="160">
        <v>10.5833</v>
      </c>
      <c r="J32" s="160">
        <v>12.6199</v>
      </c>
      <c r="K32" s="160"/>
      <c r="L32" s="160">
        <v>62.35476</v>
      </c>
      <c r="M32" s="160">
        <v>77.92218</v>
      </c>
      <c r="N32" s="161"/>
      <c r="O32" s="161">
        <v>416.84169999999995</v>
      </c>
      <c r="P32" s="161">
        <v>515.9456</v>
      </c>
      <c r="Q32" s="148"/>
      <c r="R32" s="148"/>
    </row>
    <row r="33" spans="1:18" ht="18.75">
      <c r="A33" s="42" t="s">
        <v>217</v>
      </c>
      <c r="B33" s="72"/>
      <c r="C33" s="72"/>
      <c r="D33" s="72"/>
      <c r="E33" s="160"/>
      <c r="F33" s="160">
        <v>19.0653</v>
      </c>
      <c r="G33" s="160">
        <v>23.4249</v>
      </c>
      <c r="H33" s="160"/>
      <c r="I33" s="160">
        <v>10.7843</v>
      </c>
      <c r="J33" s="160">
        <v>12.449399999999999</v>
      </c>
      <c r="K33" s="160"/>
      <c r="L33" s="160">
        <v>62.35476</v>
      </c>
      <c r="M33" s="160">
        <v>73.56067999999999</v>
      </c>
      <c r="N33" s="161"/>
      <c r="O33" s="161">
        <v>418.1817</v>
      </c>
      <c r="P33" s="161">
        <v>517.7855999999999</v>
      </c>
      <c r="Q33" s="148"/>
      <c r="R33" s="148"/>
    </row>
    <row r="34" spans="1:18" ht="18.75">
      <c r="A34" s="42" t="s">
        <v>70</v>
      </c>
      <c r="B34" s="72"/>
      <c r="C34" s="72"/>
      <c r="D34" s="72"/>
      <c r="E34" s="160"/>
      <c r="F34" s="160">
        <v>19.1993</v>
      </c>
      <c r="G34" s="160">
        <v>24.1809</v>
      </c>
      <c r="H34" s="160"/>
      <c r="I34" s="160">
        <v>10.6503</v>
      </c>
      <c r="J34" s="160">
        <v>12.711899999999998</v>
      </c>
      <c r="K34" s="160"/>
      <c r="L34" s="160">
        <v>65.83876</v>
      </c>
      <c r="M34" s="160">
        <v>82.70617999999999</v>
      </c>
      <c r="N34" s="161"/>
      <c r="O34" s="161">
        <v>431.58169999999996</v>
      </c>
      <c r="P34" s="161">
        <v>536.1856</v>
      </c>
      <c r="Q34" s="148"/>
      <c r="R34" s="148"/>
    </row>
    <row r="35" spans="1:18" ht="18.75">
      <c r="A35" s="42" t="s">
        <v>223</v>
      </c>
      <c r="B35" s="72"/>
      <c r="C35" s="72"/>
      <c r="D35" s="72"/>
      <c r="E35" s="160">
        <v>19.802300000000002</v>
      </c>
      <c r="F35" s="160"/>
      <c r="G35" s="160"/>
      <c r="H35" s="160">
        <v>10.5833</v>
      </c>
      <c r="I35" s="160"/>
      <c r="J35" s="160"/>
      <c r="K35" s="160">
        <v>64.00476</v>
      </c>
      <c r="L35" s="160"/>
      <c r="M35" s="160"/>
      <c r="N35" s="161">
        <v>424.9217</v>
      </c>
      <c r="O35" s="161"/>
      <c r="P35" s="161"/>
      <c r="Q35" s="148"/>
      <c r="R35" s="148"/>
    </row>
    <row r="36" spans="1:18" ht="18" customHeight="1">
      <c r="A36" s="271" t="s">
        <v>10</v>
      </c>
      <c r="B36" s="271"/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148"/>
      <c r="R36" s="148"/>
    </row>
    <row r="37" spans="1:18" ht="18" customHeight="1">
      <c r="A37" s="144" t="s">
        <v>207</v>
      </c>
      <c r="B37" s="29">
        <v>57</v>
      </c>
      <c r="C37" s="29">
        <v>58</v>
      </c>
      <c r="D37" s="29">
        <v>85</v>
      </c>
      <c r="E37" s="158">
        <v>0.8095000000000001</v>
      </c>
      <c r="F37" s="158">
        <v>0.8095</v>
      </c>
      <c r="G37" s="158">
        <v>1.1825</v>
      </c>
      <c r="H37" s="158">
        <v>0.7825</v>
      </c>
      <c r="I37" s="158">
        <v>0.7825</v>
      </c>
      <c r="J37" s="158">
        <v>1.172</v>
      </c>
      <c r="K37" s="158">
        <v>6.916</v>
      </c>
      <c r="L37" s="158">
        <v>7.914000000000001</v>
      </c>
      <c r="M37" s="158">
        <v>11.378499999999999</v>
      </c>
      <c r="N37" s="159">
        <v>34.019999999999996</v>
      </c>
      <c r="O37" s="159">
        <v>37.809999999999995</v>
      </c>
      <c r="P37" s="159">
        <v>54.81</v>
      </c>
      <c r="Q37" s="148"/>
      <c r="R37" s="148"/>
    </row>
    <row r="38" spans="1:18" ht="18" customHeight="1">
      <c r="A38" s="144" t="s">
        <v>204</v>
      </c>
      <c r="B38" s="29">
        <v>100</v>
      </c>
      <c r="C38" s="29">
        <v>100</v>
      </c>
      <c r="D38" s="29">
        <v>100</v>
      </c>
      <c r="E38" s="158">
        <v>7.7526600000000006</v>
      </c>
      <c r="F38" s="158">
        <v>7.7526600000000006</v>
      </c>
      <c r="G38" s="158">
        <v>7.7526600000000006</v>
      </c>
      <c r="H38" s="158">
        <v>8.347200000000003</v>
      </c>
      <c r="I38" s="158">
        <v>8.347200000000003</v>
      </c>
      <c r="J38" s="158">
        <v>8.347200000000003</v>
      </c>
      <c r="K38" s="158">
        <v>13.565059999999999</v>
      </c>
      <c r="L38" s="158">
        <v>13.565059999999999</v>
      </c>
      <c r="M38" s="158">
        <v>13.565059999999999</v>
      </c>
      <c r="N38" s="159">
        <v>161.1606</v>
      </c>
      <c r="O38" s="159">
        <v>161.1606</v>
      </c>
      <c r="P38" s="159">
        <v>161.1606</v>
      </c>
      <c r="Q38" s="148"/>
      <c r="R38" s="148"/>
    </row>
    <row r="39" spans="1:18" ht="42.75" customHeight="1">
      <c r="A39" s="144" t="s">
        <v>205</v>
      </c>
      <c r="B39" s="29" t="s">
        <v>226</v>
      </c>
      <c r="C39" s="29" t="s">
        <v>225</v>
      </c>
      <c r="D39" s="29" t="s">
        <v>206</v>
      </c>
      <c r="E39" s="158">
        <v>2.92396</v>
      </c>
      <c r="F39" s="158">
        <v>2.92396</v>
      </c>
      <c r="G39" s="158">
        <v>4.2675</v>
      </c>
      <c r="H39" s="158">
        <v>2.8252</v>
      </c>
      <c r="I39" s="158">
        <v>2.8252</v>
      </c>
      <c r="J39" s="158">
        <v>4.196</v>
      </c>
      <c r="K39" s="158">
        <v>24.20836</v>
      </c>
      <c r="L39" s="158">
        <v>26.703360000000004</v>
      </c>
      <c r="M39" s="158">
        <v>38.703</v>
      </c>
      <c r="N39" s="159">
        <v>132.90359999999998</v>
      </c>
      <c r="O39" s="159">
        <v>142.3786</v>
      </c>
      <c r="P39" s="159">
        <v>207.55</v>
      </c>
      <c r="Q39" s="148"/>
      <c r="R39" s="148"/>
    </row>
    <row r="40" spans="1:18" ht="18" customHeight="1">
      <c r="A40" s="144" t="s">
        <v>208</v>
      </c>
      <c r="B40" s="29">
        <v>100</v>
      </c>
      <c r="C40" s="29">
        <v>100</v>
      </c>
      <c r="D40" s="29">
        <v>160</v>
      </c>
      <c r="E40" s="158">
        <v>2.82</v>
      </c>
      <c r="F40" s="158">
        <v>2.82</v>
      </c>
      <c r="G40" s="158">
        <v>4.512</v>
      </c>
      <c r="H40" s="158">
        <v>2.5</v>
      </c>
      <c r="I40" s="158">
        <v>2.5</v>
      </c>
      <c r="J40" s="158">
        <v>4</v>
      </c>
      <c r="K40" s="158">
        <v>4.73</v>
      </c>
      <c r="L40" s="158">
        <v>4.73</v>
      </c>
      <c r="M40" s="158">
        <v>7.568000000000001</v>
      </c>
      <c r="N40" s="159">
        <v>52</v>
      </c>
      <c r="O40" s="159">
        <v>52</v>
      </c>
      <c r="P40" s="159">
        <v>83.2</v>
      </c>
      <c r="Q40" s="148"/>
      <c r="R40" s="148"/>
    </row>
    <row r="41" spans="1:18" ht="18" customHeight="1">
      <c r="A41" s="106" t="s">
        <v>11</v>
      </c>
      <c r="B41" s="16"/>
      <c r="C41" s="16"/>
      <c r="D41" s="16"/>
      <c r="E41" s="160">
        <v>14.30612</v>
      </c>
      <c r="F41" s="160">
        <v>14.30612</v>
      </c>
      <c r="G41" s="160">
        <v>17.714660000000002</v>
      </c>
      <c r="H41" s="160">
        <v>14.454900000000004</v>
      </c>
      <c r="I41" s="160">
        <v>14.454900000000004</v>
      </c>
      <c r="J41" s="160">
        <v>17.715200000000003</v>
      </c>
      <c r="K41" s="160">
        <v>49.41942</v>
      </c>
      <c r="L41" s="160">
        <v>52.91242000000001</v>
      </c>
      <c r="M41" s="160">
        <v>71.21456</v>
      </c>
      <c r="N41" s="161">
        <v>380.08419999999995</v>
      </c>
      <c r="O41" s="161">
        <v>393.3492</v>
      </c>
      <c r="P41" s="161">
        <v>506.7206</v>
      </c>
      <c r="Q41" s="148"/>
      <c r="R41" s="148"/>
    </row>
    <row r="42" spans="1:18" ht="18.75">
      <c r="A42" s="148"/>
      <c r="B42" s="148"/>
      <c r="C42" s="148"/>
      <c r="D42" s="148"/>
      <c r="E42" s="162"/>
      <c r="F42" s="162"/>
      <c r="G42" s="162"/>
      <c r="H42" s="162"/>
      <c r="I42" s="162"/>
      <c r="J42" s="162"/>
      <c r="K42" s="162"/>
      <c r="L42" s="162"/>
      <c r="M42" s="162"/>
      <c r="N42" s="163"/>
      <c r="O42" s="163"/>
      <c r="P42" s="163"/>
      <c r="Q42" s="148"/>
      <c r="R42" s="148"/>
    </row>
    <row r="43" spans="1:18" ht="18.75">
      <c r="A43" s="148"/>
      <c r="B43" s="148"/>
      <c r="C43" s="148"/>
      <c r="D43" s="148"/>
      <c r="E43" s="162"/>
      <c r="F43" s="162"/>
      <c r="G43" s="162"/>
      <c r="H43" s="162"/>
      <c r="I43" s="162"/>
      <c r="J43" s="162"/>
      <c r="K43" s="162"/>
      <c r="L43" s="162"/>
      <c r="M43" s="162"/>
      <c r="N43" s="163"/>
      <c r="O43" s="163"/>
      <c r="P43" s="163"/>
      <c r="Q43" s="148"/>
      <c r="R43" s="148"/>
    </row>
    <row r="44" spans="1:18" ht="18.75">
      <c r="A44" s="148"/>
      <c r="B44" s="148"/>
      <c r="C44" s="148"/>
      <c r="D44" s="148"/>
      <c r="E44" s="162"/>
      <c r="F44" s="162"/>
      <c r="G44" s="162"/>
      <c r="H44" s="162"/>
      <c r="I44" s="162"/>
      <c r="J44" s="162"/>
      <c r="K44" s="162"/>
      <c r="L44" s="162"/>
      <c r="M44" s="162"/>
      <c r="N44" s="163"/>
      <c r="O44" s="163"/>
      <c r="P44" s="163"/>
      <c r="Q44" s="148"/>
      <c r="R44" s="148"/>
    </row>
    <row r="45" spans="1:18" ht="18.75">
      <c r="A45" s="148"/>
      <c r="B45" s="148"/>
      <c r="C45" s="148"/>
      <c r="D45" s="148"/>
      <c r="E45" s="162"/>
      <c r="F45" s="162"/>
      <c r="G45" s="162"/>
      <c r="H45" s="162"/>
      <c r="I45" s="162"/>
      <c r="J45" s="162"/>
      <c r="K45" s="162"/>
      <c r="L45" s="162"/>
      <c r="M45" s="162"/>
      <c r="N45" s="163"/>
      <c r="O45" s="163"/>
      <c r="P45" s="163"/>
      <c r="Q45" s="148"/>
      <c r="R45" s="148"/>
    </row>
    <row r="46" spans="1:18" ht="18.75">
      <c r="A46" s="148"/>
      <c r="B46" s="148"/>
      <c r="C46" s="148"/>
      <c r="D46" s="148"/>
      <c r="E46" s="162"/>
      <c r="F46" s="162"/>
      <c r="G46" s="162"/>
      <c r="H46" s="162"/>
      <c r="I46" s="162"/>
      <c r="J46" s="162"/>
      <c r="K46" s="162"/>
      <c r="L46" s="162"/>
      <c r="M46" s="162"/>
      <c r="N46" s="163"/>
      <c r="O46" s="163"/>
      <c r="P46" s="163"/>
      <c r="Q46" s="148"/>
      <c r="R46" s="148"/>
    </row>
    <row r="47" spans="1:18" ht="18.75">
      <c r="A47" s="148"/>
      <c r="B47" s="148"/>
      <c r="C47" s="148"/>
      <c r="D47" s="148"/>
      <c r="E47" s="162"/>
      <c r="F47" s="162"/>
      <c r="G47" s="162"/>
      <c r="H47" s="162"/>
      <c r="I47" s="162"/>
      <c r="J47" s="162"/>
      <c r="K47" s="162"/>
      <c r="L47" s="162"/>
      <c r="M47" s="162"/>
      <c r="N47" s="163"/>
      <c r="O47" s="163"/>
      <c r="P47" s="163"/>
      <c r="Q47" s="148"/>
      <c r="R47" s="148"/>
    </row>
    <row r="48" spans="1:18" ht="18.75">
      <c r="A48" s="148"/>
      <c r="B48" s="148"/>
      <c r="C48" s="148"/>
      <c r="D48" s="148"/>
      <c r="E48" s="162"/>
      <c r="F48" s="162"/>
      <c r="G48" s="162"/>
      <c r="H48" s="162"/>
      <c r="I48" s="162"/>
      <c r="J48" s="162"/>
      <c r="K48" s="162"/>
      <c r="L48" s="162"/>
      <c r="M48" s="162"/>
      <c r="N48" s="163"/>
      <c r="O48" s="163"/>
      <c r="P48" s="163"/>
      <c r="Q48" s="148"/>
      <c r="R48" s="148"/>
    </row>
    <row r="49" spans="1:18" ht="18.75">
      <c r="A49" s="148"/>
      <c r="B49" s="148"/>
      <c r="C49" s="148"/>
      <c r="D49" s="148"/>
      <c r="E49" s="162"/>
      <c r="F49" s="162"/>
      <c r="G49" s="162"/>
      <c r="H49" s="162"/>
      <c r="I49" s="162"/>
      <c r="J49" s="162"/>
      <c r="K49" s="162"/>
      <c r="L49" s="162"/>
      <c r="M49" s="162"/>
      <c r="N49" s="163"/>
      <c r="O49" s="163"/>
      <c r="P49" s="163"/>
      <c r="Q49" s="148"/>
      <c r="R49" s="148"/>
    </row>
    <row r="50" spans="1:18" ht="18.75">
      <c r="A50" s="148"/>
      <c r="B50" s="148"/>
      <c r="C50" s="148"/>
      <c r="D50" s="148"/>
      <c r="E50" s="162"/>
      <c r="F50" s="162"/>
      <c r="G50" s="162"/>
      <c r="H50" s="162"/>
      <c r="I50" s="162"/>
      <c r="J50" s="162"/>
      <c r="K50" s="162"/>
      <c r="L50" s="162"/>
      <c r="M50" s="162"/>
      <c r="N50" s="163"/>
      <c r="O50" s="163"/>
      <c r="P50" s="163"/>
      <c r="Q50" s="148"/>
      <c r="R50" s="148"/>
    </row>
    <row r="51" spans="1:18" ht="18.75">
      <c r="A51" s="148"/>
      <c r="B51" s="148"/>
      <c r="C51" s="148"/>
      <c r="D51" s="148"/>
      <c r="E51" s="162"/>
      <c r="F51" s="162"/>
      <c r="G51" s="162"/>
      <c r="H51" s="162"/>
      <c r="I51" s="162"/>
      <c r="J51" s="162"/>
      <c r="K51" s="162"/>
      <c r="L51" s="162"/>
      <c r="M51" s="162"/>
      <c r="N51" s="163"/>
      <c r="O51" s="163"/>
      <c r="P51" s="163"/>
      <c r="Q51" s="148"/>
      <c r="R51" s="148"/>
    </row>
    <row r="52" spans="1:18" ht="18.75">
      <c r="A52" s="148"/>
      <c r="B52" s="148"/>
      <c r="C52" s="148"/>
      <c r="D52" s="148"/>
      <c r="E52" s="162"/>
      <c r="F52" s="162"/>
      <c r="G52" s="162"/>
      <c r="H52" s="162"/>
      <c r="I52" s="162"/>
      <c r="J52" s="162"/>
      <c r="K52" s="162"/>
      <c r="L52" s="162"/>
      <c r="M52" s="162"/>
      <c r="N52" s="163"/>
      <c r="O52" s="163"/>
      <c r="P52" s="163"/>
      <c r="Q52" s="148"/>
      <c r="R52" s="148"/>
    </row>
    <row r="53" spans="1:18" ht="18.75">
      <c r="A53" s="148"/>
      <c r="B53" s="148"/>
      <c r="C53" s="148"/>
      <c r="D53" s="148"/>
      <c r="E53" s="162"/>
      <c r="F53" s="162"/>
      <c r="G53" s="162"/>
      <c r="H53" s="162"/>
      <c r="I53" s="162"/>
      <c r="J53" s="162"/>
      <c r="K53" s="162"/>
      <c r="L53" s="162"/>
      <c r="M53" s="162"/>
      <c r="N53" s="163"/>
      <c r="O53" s="163"/>
      <c r="P53" s="163"/>
      <c r="Q53" s="148"/>
      <c r="R53" s="148"/>
    </row>
    <row r="54" spans="1:18" ht="18.75">
      <c r="A54" s="148"/>
      <c r="B54" s="148"/>
      <c r="C54" s="148"/>
      <c r="D54" s="148"/>
      <c r="E54" s="162"/>
      <c r="F54" s="162"/>
      <c r="G54" s="162"/>
      <c r="H54" s="162"/>
      <c r="I54" s="162"/>
      <c r="J54" s="162"/>
      <c r="K54" s="162"/>
      <c r="L54" s="162"/>
      <c r="M54" s="162"/>
      <c r="N54" s="163"/>
      <c r="O54" s="163"/>
      <c r="P54" s="163"/>
      <c r="Q54" s="148"/>
      <c r="R54" s="148"/>
    </row>
    <row r="55" spans="1:18" ht="18.75">
      <c r="A55" s="148"/>
      <c r="B55" s="148"/>
      <c r="C55" s="148"/>
      <c r="D55" s="148"/>
      <c r="E55" s="162"/>
      <c r="F55" s="162"/>
      <c r="G55" s="162"/>
      <c r="H55" s="162"/>
      <c r="I55" s="162"/>
      <c r="J55" s="162"/>
      <c r="K55" s="162"/>
      <c r="L55" s="162"/>
      <c r="M55" s="162"/>
      <c r="N55" s="163"/>
      <c r="O55" s="163"/>
      <c r="P55" s="163"/>
      <c r="Q55" s="148"/>
      <c r="R55" s="148"/>
    </row>
    <row r="56" spans="1:18" ht="18.75">
      <c r="A56" s="148"/>
      <c r="B56" s="148"/>
      <c r="C56" s="148"/>
      <c r="D56" s="148"/>
      <c r="E56" s="162"/>
      <c r="F56" s="162"/>
      <c r="G56" s="162"/>
      <c r="H56" s="162"/>
      <c r="I56" s="162"/>
      <c r="J56" s="162"/>
      <c r="K56" s="162"/>
      <c r="L56" s="162"/>
      <c r="M56" s="162"/>
      <c r="N56" s="163"/>
      <c r="O56" s="163"/>
      <c r="P56" s="163"/>
      <c r="Q56" s="148"/>
      <c r="R56" s="148"/>
    </row>
    <row r="57" spans="1:18" ht="18.75">
      <c r="A57" s="148"/>
      <c r="B57" s="148"/>
      <c r="C57" s="148"/>
      <c r="D57" s="148"/>
      <c r="E57" s="162"/>
      <c r="F57" s="162"/>
      <c r="G57" s="162"/>
      <c r="H57" s="162"/>
      <c r="I57" s="162"/>
      <c r="J57" s="162"/>
      <c r="K57" s="162"/>
      <c r="L57" s="162"/>
      <c r="M57" s="162"/>
      <c r="N57" s="163"/>
      <c r="O57" s="163"/>
      <c r="P57" s="163"/>
      <c r="Q57" s="148"/>
      <c r="R57" s="148"/>
    </row>
    <row r="58" spans="1:18" ht="18.75">
      <c r="A58" s="148"/>
      <c r="B58" s="148"/>
      <c r="C58" s="148"/>
      <c r="D58" s="148"/>
      <c r="E58" s="162"/>
      <c r="F58" s="162"/>
      <c r="G58" s="162"/>
      <c r="H58" s="162"/>
      <c r="I58" s="162"/>
      <c r="J58" s="162"/>
      <c r="K58" s="162"/>
      <c r="L58" s="162"/>
      <c r="M58" s="162"/>
      <c r="N58" s="163"/>
      <c r="O58" s="163"/>
      <c r="P58" s="163"/>
      <c r="Q58" s="148"/>
      <c r="R58" s="148"/>
    </row>
    <row r="59" spans="1:18" ht="18.75">
      <c r="A59" s="148"/>
      <c r="B59" s="148"/>
      <c r="C59" s="148"/>
      <c r="D59" s="148"/>
      <c r="E59" s="162"/>
      <c r="F59" s="162"/>
      <c r="G59" s="162"/>
      <c r="H59" s="162"/>
      <c r="I59" s="162"/>
      <c r="J59" s="162"/>
      <c r="K59" s="162"/>
      <c r="L59" s="162"/>
      <c r="M59" s="162"/>
      <c r="N59" s="163"/>
      <c r="O59" s="163"/>
      <c r="P59" s="163"/>
      <c r="Q59" s="148"/>
      <c r="R59" s="148"/>
    </row>
    <row r="60" spans="1:18" ht="18.75">
      <c r="A60" s="148"/>
      <c r="B60" s="148"/>
      <c r="C60" s="148"/>
      <c r="D60" s="148"/>
      <c r="E60" s="162"/>
      <c r="F60" s="162"/>
      <c r="G60" s="162"/>
      <c r="H60" s="162"/>
      <c r="I60" s="162"/>
      <c r="J60" s="162"/>
      <c r="K60" s="162"/>
      <c r="L60" s="162"/>
      <c r="M60" s="162"/>
      <c r="N60" s="163"/>
      <c r="O60" s="163"/>
      <c r="P60" s="163"/>
      <c r="Q60" s="148"/>
      <c r="R60" s="148"/>
    </row>
    <row r="61" spans="1:18" ht="18.75">
      <c r="A61" s="148"/>
      <c r="B61" s="148"/>
      <c r="C61" s="148"/>
      <c r="D61" s="148"/>
      <c r="E61" s="162"/>
      <c r="F61" s="162"/>
      <c r="G61" s="162"/>
      <c r="H61" s="162"/>
      <c r="I61" s="162"/>
      <c r="J61" s="162"/>
      <c r="K61" s="162"/>
      <c r="L61" s="162"/>
      <c r="M61" s="162"/>
      <c r="N61" s="163"/>
      <c r="O61" s="163"/>
      <c r="P61" s="163"/>
      <c r="Q61" s="148"/>
      <c r="R61" s="148"/>
    </row>
    <row r="62" spans="1:18" ht="18.75">
      <c r="A62" s="148"/>
      <c r="B62" s="148"/>
      <c r="C62" s="148"/>
      <c r="D62" s="148"/>
      <c r="E62" s="162"/>
      <c r="F62" s="162"/>
      <c r="G62" s="162"/>
      <c r="H62" s="162"/>
      <c r="I62" s="162"/>
      <c r="J62" s="162"/>
      <c r="K62" s="162"/>
      <c r="L62" s="162"/>
      <c r="M62" s="162"/>
      <c r="N62" s="163"/>
      <c r="O62" s="163"/>
      <c r="P62" s="163"/>
      <c r="Q62" s="148"/>
      <c r="R62" s="148"/>
    </row>
    <row r="63" spans="1:18" ht="18.75">
      <c r="A63" s="148"/>
      <c r="B63" s="148"/>
      <c r="C63" s="148"/>
      <c r="D63" s="148"/>
      <c r="E63" s="162"/>
      <c r="F63" s="162"/>
      <c r="G63" s="162"/>
      <c r="H63" s="162"/>
      <c r="I63" s="162"/>
      <c r="J63" s="162"/>
      <c r="K63" s="162"/>
      <c r="L63" s="162"/>
      <c r="M63" s="162"/>
      <c r="N63" s="163"/>
      <c r="O63" s="163"/>
      <c r="P63" s="163"/>
      <c r="Q63" s="148"/>
      <c r="R63" s="148"/>
    </row>
    <row r="64" spans="1:18" ht="18.75">
      <c r="A64" s="148"/>
      <c r="B64" s="148"/>
      <c r="C64" s="148"/>
      <c r="D64" s="148"/>
      <c r="E64" s="162"/>
      <c r="F64" s="162"/>
      <c r="G64" s="162"/>
      <c r="H64" s="162"/>
      <c r="I64" s="162"/>
      <c r="J64" s="162"/>
      <c r="K64" s="162"/>
      <c r="L64" s="162"/>
      <c r="M64" s="162"/>
      <c r="N64" s="163"/>
      <c r="O64" s="163"/>
      <c r="P64" s="163"/>
      <c r="Q64" s="148"/>
      <c r="R64" s="148"/>
    </row>
    <row r="65" spans="1:18" ht="18.75">
      <c r="A65" s="148"/>
      <c r="B65" s="148"/>
      <c r="C65" s="148"/>
      <c r="D65" s="148"/>
      <c r="E65" s="162"/>
      <c r="F65" s="162"/>
      <c r="G65" s="162"/>
      <c r="H65" s="162"/>
      <c r="I65" s="162"/>
      <c r="J65" s="162"/>
      <c r="K65" s="162"/>
      <c r="L65" s="162"/>
      <c r="M65" s="162"/>
      <c r="N65" s="163"/>
      <c r="O65" s="163"/>
      <c r="P65" s="163"/>
      <c r="Q65" s="148"/>
      <c r="R65" s="148"/>
    </row>
    <row r="66" spans="1:18" ht="18.75">
      <c r="A66" s="148"/>
      <c r="B66" s="148"/>
      <c r="C66" s="148"/>
      <c r="D66" s="148"/>
      <c r="E66" s="162"/>
      <c r="F66" s="162"/>
      <c r="G66" s="162"/>
      <c r="H66" s="162"/>
      <c r="I66" s="162"/>
      <c r="J66" s="162"/>
      <c r="K66" s="162"/>
      <c r="L66" s="162"/>
      <c r="M66" s="162"/>
      <c r="N66" s="163"/>
      <c r="O66" s="163"/>
      <c r="P66" s="163"/>
      <c r="Q66" s="148"/>
      <c r="R66" s="148"/>
    </row>
    <row r="67" spans="1:18" ht="18.75">
      <c r="A67" s="148"/>
      <c r="B67" s="148"/>
      <c r="C67" s="148"/>
      <c r="D67" s="148"/>
      <c r="E67" s="162"/>
      <c r="F67" s="162"/>
      <c r="G67" s="162"/>
      <c r="H67" s="162"/>
      <c r="I67" s="162"/>
      <c r="J67" s="162"/>
      <c r="K67" s="162"/>
      <c r="L67" s="162"/>
      <c r="M67" s="162"/>
      <c r="N67" s="163"/>
      <c r="O67" s="163"/>
      <c r="P67" s="163"/>
      <c r="Q67" s="148"/>
      <c r="R67" s="148"/>
    </row>
    <row r="68" spans="1:18" ht="18.75">
      <c r="A68" s="148"/>
      <c r="B68" s="148"/>
      <c r="C68" s="148"/>
      <c r="D68" s="148"/>
      <c r="E68" s="162"/>
      <c r="F68" s="162"/>
      <c r="G68" s="162"/>
      <c r="H68" s="162"/>
      <c r="I68" s="162"/>
      <c r="J68" s="162"/>
      <c r="K68" s="162"/>
      <c r="L68" s="162"/>
      <c r="M68" s="162"/>
      <c r="N68" s="163"/>
      <c r="O68" s="163"/>
      <c r="P68" s="163"/>
      <c r="Q68" s="148"/>
      <c r="R68" s="148"/>
    </row>
    <row r="69" spans="1:18" ht="18.75">
      <c r="A69" s="148"/>
      <c r="B69" s="148"/>
      <c r="C69" s="148"/>
      <c r="D69" s="148"/>
      <c r="E69" s="162"/>
      <c r="F69" s="162"/>
      <c r="G69" s="162"/>
      <c r="H69" s="162"/>
      <c r="I69" s="162"/>
      <c r="J69" s="162"/>
      <c r="K69" s="162"/>
      <c r="L69" s="162"/>
      <c r="M69" s="162"/>
      <c r="N69" s="163"/>
      <c r="O69" s="163"/>
      <c r="P69" s="163"/>
      <c r="Q69" s="148"/>
      <c r="R69" s="148"/>
    </row>
    <row r="70" spans="1:18" ht="18.75">
      <c r="A70" s="148"/>
      <c r="B70" s="148"/>
      <c r="C70" s="148"/>
      <c r="D70" s="148"/>
      <c r="E70" s="162"/>
      <c r="F70" s="162"/>
      <c r="G70" s="162"/>
      <c r="H70" s="162"/>
      <c r="I70" s="162"/>
      <c r="J70" s="162"/>
      <c r="K70" s="162"/>
      <c r="L70" s="162"/>
      <c r="M70" s="162"/>
      <c r="N70" s="163"/>
      <c r="O70" s="163"/>
      <c r="P70" s="163"/>
      <c r="Q70" s="148"/>
      <c r="R70" s="148"/>
    </row>
    <row r="71" spans="1:18" ht="18.75">
      <c r="A71" s="148"/>
      <c r="B71" s="148"/>
      <c r="C71" s="148"/>
      <c r="D71" s="148"/>
      <c r="E71" s="162"/>
      <c r="F71" s="162"/>
      <c r="G71" s="162"/>
      <c r="H71" s="162"/>
      <c r="I71" s="162"/>
      <c r="J71" s="162"/>
      <c r="K71" s="162"/>
      <c r="L71" s="162"/>
      <c r="M71" s="162"/>
      <c r="N71" s="163"/>
      <c r="O71" s="163"/>
      <c r="P71" s="163"/>
      <c r="Q71" s="148"/>
      <c r="R71" s="148"/>
    </row>
    <row r="72" spans="1:18" ht="18.75">
      <c r="A72" s="148"/>
      <c r="B72" s="148"/>
      <c r="C72" s="148"/>
      <c r="D72" s="148"/>
      <c r="E72" s="162"/>
      <c r="F72" s="162"/>
      <c r="G72" s="162"/>
      <c r="H72" s="162"/>
      <c r="I72" s="162"/>
      <c r="J72" s="162"/>
      <c r="K72" s="162"/>
      <c r="L72" s="162"/>
      <c r="M72" s="162"/>
      <c r="N72" s="163"/>
      <c r="O72" s="163"/>
      <c r="P72" s="163"/>
      <c r="Q72" s="148"/>
      <c r="R72" s="148"/>
    </row>
    <row r="73" spans="1:18" ht="18.75">
      <c r="A73" s="148"/>
      <c r="B73" s="148"/>
      <c r="C73" s="148"/>
      <c r="D73" s="148"/>
      <c r="E73" s="162"/>
      <c r="F73" s="162"/>
      <c r="G73" s="162"/>
      <c r="H73" s="162"/>
      <c r="I73" s="162"/>
      <c r="J73" s="162"/>
      <c r="K73" s="162"/>
      <c r="L73" s="162"/>
      <c r="M73" s="162"/>
      <c r="N73" s="163"/>
      <c r="O73" s="163"/>
      <c r="P73" s="163"/>
      <c r="Q73" s="148"/>
      <c r="R73" s="148"/>
    </row>
    <row r="74" spans="1:18" ht="18.75">
      <c r="A74" s="148"/>
      <c r="B74" s="148"/>
      <c r="C74" s="148"/>
      <c r="D74" s="148"/>
      <c r="E74" s="162"/>
      <c r="F74" s="162"/>
      <c r="G74" s="162"/>
      <c r="H74" s="162"/>
      <c r="I74" s="162"/>
      <c r="J74" s="162"/>
      <c r="K74" s="162"/>
      <c r="L74" s="162"/>
      <c r="M74" s="162"/>
      <c r="N74" s="163"/>
      <c r="O74" s="163"/>
      <c r="P74" s="163"/>
      <c r="Q74" s="148"/>
      <c r="R74" s="148"/>
    </row>
    <row r="75" spans="1:18" ht="18.75">
      <c r="A75" s="148"/>
      <c r="B75" s="148"/>
      <c r="C75" s="148"/>
      <c r="D75" s="148"/>
      <c r="E75" s="162"/>
      <c r="F75" s="162"/>
      <c r="G75" s="162"/>
      <c r="H75" s="162"/>
      <c r="I75" s="162"/>
      <c r="J75" s="162"/>
      <c r="K75" s="162"/>
      <c r="L75" s="162"/>
      <c r="M75" s="162"/>
      <c r="N75" s="163"/>
      <c r="O75" s="163"/>
      <c r="P75" s="163"/>
      <c r="Q75" s="148"/>
      <c r="R75" s="148"/>
    </row>
    <row r="76" spans="1:18" ht="18.75">
      <c r="A76" s="148"/>
      <c r="B76" s="148"/>
      <c r="C76" s="148"/>
      <c r="D76" s="148"/>
      <c r="E76" s="162"/>
      <c r="F76" s="162"/>
      <c r="G76" s="162"/>
      <c r="H76" s="162"/>
      <c r="I76" s="162"/>
      <c r="J76" s="162"/>
      <c r="K76" s="162"/>
      <c r="L76" s="162"/>
      <c r="M76" s="162"/>
      <c r="N76" s="163"/>
      <c r="O76" s="163"/>
      <c r="P76" s="163"/>
      <c r="Q76" s="148"/>
      <c r="R76" s="148"/>
    </row>
    <row r="77" spans="1:18" ht="18.75">
      <c r="A77" s="148"/>
      <c r="B77" s="148"/>
      <c r="C77" s="148"/>
      <c r="D77" s="148"/>
      <c r="E77" s="162"/>
      <c r="F77" s="162"/>
      <c r="G77" s="162"/>
      <c r="H77" s="162"/>
      <c r="I77" s="162"/>
      <c r="J77" s="162"/>
      <c r="K77" s="162"/>
      <c r="L77" s="162"/>
      <c r="M77" s="162"/>
      <c r="N77" s="163"/>
      <c r="O77" s="163"/>
      <c r="P77" s="163"/>
      <c r="Q77" s="148"/>
      <c r="R77" s="148"/>
    </row>
    <row r="78" spans="1:18" ht="18.75">
      <c r="A78" s="148"/>
      <c r="B78" s="148"/>
      <c r="C78" s="148"/>
      <c r="D78" s="148"/>
      <c r="E78" s="162"/>
      <c r="F78" s="162"/>
      <c r="G78" s="162"/>
      <c r="H78" s="162"/>
      <c r="I78" s="162"/>
      <c r="J78" s="162"/>
      <c r="K78" s="162"/>
      <c r="L78" s="162"/>
      <c r="M78" s="162"/>
      <c r="N78" s="163"/>
      <c r="O78" s="163"/>
      <c r="P78" s="163"/>
      <c r="Q78" s="148"/>
      <c r="R78" s="148"/>
    </row>
    <row r="79" spans="1:18" ht="18.75">
      <c r="A79" s="148"/>
      <c r="B79" s="148"/>
      <c r="C79" s="148"/>
      <c r="D79" s="148"/>
      <c r="E79" s="162"/>
      <c r="F79" s="162"/>
      <c r="G79" s="162"/>
      <c r="H79" s="162"/>
      <c r="I79" s="162"/>
      <c r="J79" s="162"/>
      <c r="K79" s="162"/>
      <c r="L79" s="162"/>
      <c r="M79" s="162"/>
      <c r="N79" s="163"/>
      <c r="O79" s="163"/>
      <c r="P79" s="163"/>
      <c r="Q79" s="148"/>
      <c r="R79" s="148"/>
    </row>
    <row r="80" spans="1:18" ht="18.75">
      <c r="A80" s="148"/>
      <c r="B80" s="148"/>
      <c r="C80" s="148"/>
      <c r="D80" s="148"/>
      <c r="E80" s="162"/>
      <c r="F80" s="162"/>
      <c r="G80" s="162"/>
      <c r="H80" s="162"/>
      <c r="I80" s="162"/>
      <c r="J80" s="162"/>
      <c r="K80" s="162"/>
      <c r="L80" s="162"/>
      <c r="M80" s="162"/>
      <c r="N80" s="163"/>
      <c r="O80" s="163"/>
      <c r="P80" s="163"/>
      <c r="Q80" s="148"/>
      <c r="R80" s="148"/>
    </row>
    <row r="81" spans="1:18" ht="18.75">
      <c r="A81" s="148"/>
      <c r="B81" s="148"/>
      <c r="C81" s="148"/>
      <c r="D81" s="148"/>
      <c r="E81" s="162"/>
      <c r="F81" s="162"/>
      <c r="G81" s="162"/>
      <c r="H81" s="162"/>
      <c r="I81" s="162"/>
      <c r="J81" s="162"/>
      <c r="K81" s="162"/>
      <c r="L81" s="162"/>
      <c r="M81" s="162"/>
      <c r="N81" s="163"/>
      <c r="O81" s="163"/>
      <c r="P81" s="163"/>
      <c r="Q81" s="148"/>
      <c r="R81" s="148"/>
    </row>
    <row r="82" spans="1:18" ht="18.75">
      <c r="A82" s="148"/>
      <c r="B82" s="148"/>
      <c r="C82" s="148"/>
      <c r="D82" s="148"/>
      <c r="E82" s="162"/>
      <c r="F82" s="162"/>
      <c r="G82" s="162"/>
      <c r="H82" s="162"/>
      <c r="I82" s="162"/>
      <c r="J82" s="162"/>
      <c r="K82" s="162"/>
      <c r="L82" s="162"/>
      <c r="M82" s="162"/>
      <c r="N82" s="163"/>
      <c r="O82" s="163"/>
      <c r="P82" s="163"/>
      <c r="Q82" s="148"/>
      <c r="R82" s="148"/>
    </row>
    <row r="83" spans="1:18" ht="18.75">
      <c r="A83" s="148"/>
      <c r="B83" s="148"/>
      <c r="C83" s="148"/>
      <c r="D83" s="148"/>
      <c r="E83" s="162"/>
      <c r="F83" s="162"/>
      <c r="G83" s="162"/>
      <c r="H83" s="162"/>
      <c r="I83" s="162"/>
      <c r="J83" s="162"/>
      <c r="K83" s="162"/>
      <c r="L83" s="162"/>
      <c r="M83" s="162"/>
      <c r="N83" s="163"/>
      <c r="O83" s="163"/>
      <c r="P83" s="163"/>
      <c r="Q83" s="148"/>
      <c r="R83" s="148"/>
    </row>
    <row r="84" spans="1:18" ht="18.75">
      <c r="A84" s="148"/>
      <c r="B84" s="148"/>
      <c r="C84" s="148"/>
      <c r="D84" s="148"/>
      <c r="E84" s="162"/>
      <c r="F84" s="162"/>
      <c r="G84" s="162"/>
      <c r="H84" s="162"/>
      <c r="I84" s="162"/>
      <c r="J84" s="162"/>
      <c r="K84" s="162"/>
      <c r="L84" s="162"/>
      <c r="M84" s="162"/>
      <c r="N84" s="163"/>
      <c r="O84" s="163"/>
      <c r="P84" s="163"/>
      <c r="Q84" s="148"/>
      <c r="R84" s="148"/>
    </row>
    <row r="85" spans="1:18" ht="18.75">
      <c r="A85" s="148"/>
      <c r="B85" s="148"/>
      <c r="C85" s="148"/>
      <c r="D85" s="148"/>
      <c r="E85" s="162"/>
      <c r="F85" s="162"/>
      <c r="G85" s="162"/>
      <c r="H85" s="162"/>
      <c r="I85" s="162"/>
      <c r="J85" s="162"/>
      <c r="K85" s="162"/>
      <c r="L85" s="162"/>
      <c r="M85" s="162"/>
      <c r="N85" s="163"/>
      <c r="O85" s="163"/>
      <c r="P85" s="163"/>
      <c r="Q85" s="148"/>
      <c r="R85" s="148"/>
    </row>
    <row r="86" spans="1:18" ht="18.75">
      <c r="A86" s="148"/>
      <c r="B86" s="148"/>
      <c r="C86" s="148"/>
      <c r="D86" s="148"/>
      <c r="E86" s="162"/>
      <c r="F86" s="162"/>
      <c r="G86" s="162"/>
      <c r="H86" s="162"/>
      <c r="I86" s="162"/>
      <c r="J86" s="162"/>
      <c r="K86" s="162"/>
      <c r="L86" s="162"/>
      <c r="M86" s="162"/>
      <c r="N86" s="163"/>
      <c r="O86" s="163"/>
      <c r="P86" s="163"/>
      <c r="Q86" s="148"/>
      <c r="R86" s="148"/>
    </row>
    <row r="87" spans="1:18" ht="18.75">
      <c r="A87" s="148"/>
      <c r="B87" s="148"/>
      <c r="C87" s="148"/>
      <c r="D87" s="148"/>
      <c r="E87" s="162"/>
      <c r="F87" s="162"/>
      <c r="G87" s="162"/>
      <c r="H87" s="162"/>
      <c r="I87" s="162"/>
      <c r="J87" s="162"/>
      <c r="K87" s="162"/>
      <c r="L87" s="162"/>
      <c r="M87" s="162"/>
      <c r="N87" s="163"/>
      <c r="O87" s="163"/>
      <c r="P87" s="163"/>
      <c r="Q87" s="148"/>
      <c r="R87" s="148"/>
    </row>
    <row r="88" spans="1:18" ht="18.75">
      <c r="A88" s="148"/>
      <c r="B88" s="148"/>
      <c r="C88" s="148"/>
      <c r="D88" s="148"/>
      <c r="E88" s="162"/>
      <c r="F88" s="162"/>
      <c r="G88" s="162"/>
      <c r="H88" s="162"/>
      <c r="I88" s="162"/>
      <c r="J88" s="162"/>
      <c r="K88" s="162"/>
      <c r="L88" s="162"/>
      <c r="M88" s="162"/>
      <c r="N88" s="163"/>
      <c r="O88" s="163"/>
      <c r="P88" s="163"/>
      <c r="Q88" s="148"/>
      <c r="R88" s="148"/>
    </row>
    <row r="89" spans="1:18" ht="18.75">
      <c r="A89" s="148"/>
      <c r="B89" s="148"/>
      <c r="C89" s="148"/>
      <c r="D89" s="148"/>
      <c r="E89" s="162"/>
      <c r="F89" s="162"/>
      <c r="G89" s="162"/>
      <c r="H89" s="162"/>
      <c r="I89" s="162"/>
      <c r="J89" s="162"/>
      <c r="K89" s="162"/>
      <c r="L89" s="162"/>
      <c r="M89" s="162"/>
      <c r="N89" s="163"/>
      <c r="O89" s="163"/>
      <c r="P89" s="163"/>
      <c r="Q89" s="148"/>
      <c r="R89" s="148"/>
    </row>
    <row r="90" spans="1:18" ht="18.75">
      <c r="A90" s="148"/>
      <c r="B90" s="148"/>
      <c r="C90" s="148"/>
      <c r="D90" s="148"/>
      <c r="E90" s="162"/>
      <c r="F90" s="162"/>
      <c r="G90" s="162"/>
      <c r="H90" s="162"/>
      <c r="I90" s="162"/>
      <c r="J90" s="162"/>
      <c r="K90" s="162"/>
      <c r="L90" s="162"/>
      <c r="M90" s="162"/>
      <c r="N90" s="163"/>
      <c r="O90" s="163"/>
      <c r="P90" s="163"/>
      <c r="Q90" s="148"/>
      <c r="R90" s="148"/>
    </row>
    <row r="91" spans="1:18" ht="18.75">
      <c r="A91" s="148"/>
      <c r="B91" s="148"/>
      <c r="C91" s="148"/>
      <c r="D91" s="148"/>
      <c r="E91" s="162"/>
      <c r="F91" s="162"/>
      <c r="G91" s="162"/>
      <c r="H91" s="162"/>
      <c r="I91" s="162"/>
      <c r="J91" s="162"/>
      <c r="K91" s="162"/>
      <c r="L91" s="162"/>
      <c r="M91" s="162"/>
      <c r="N91" s="163"/>
      <c r="O91" s="163"/>
      <c r="P91" s="163"/>
      <c r="Q91" s="148"/>
      <c r="R91" s="148"/>
    </row>
    <row r="92" spans="1:18" ht="18.75">
      <c r="A92" s="148"/>
      <c r="B92" s="148"/>
      <c r="C92" s="148"/>
      <c r="D92" s="148"/>
      <c r="E92" s="162"/>
      <c r="F92" s="162"/>
      <c r="G92" s="162"/>
      <c r="H92" s="162"/>
      <c r="I92" s="162"/>
      <c r="J92" s="162"/>
      <c r="K92" s="162"/>
      <c r="L92" s="162"/>
      <c r="M92" s="162"/>
      <c r="N92" s="163"/>
      <c r="O92" s="163"/>
      <c r="P92" s="163"/>
      <c r="Q92" s="148"/>
      <c r="R92" s="148"/>
    </row>
    <row r="93" spans="1:18" ht="18.75">
      <c r="A93" s="148"/>
      <c r="B93" s="148"/>
      <c r="C93" s="148"/>
      <c r="D93" s="148"/>
      <c r="E93" s="162"/>
      <c r="F93" s="162"/>
      <c r="G93" s="162"/>
      <c r="H93" s="162"/>
      <c r="I93" s="162"/>
      <c r="J93" s="162"/>
      <c r="K93" s="162"/>
      <c r="L93" s="162"/>
      <c r="M93" s="162"/>
      <c r="N93" s="163"/>
      <c r="O93" s="163"/>
      <c r="P93" s="163"/>
      <c r="Q93" s="148"/>
      <c r="R93" s="148"/>
    </row>
    <row r="94" spans="1:18" ht="18.75">
      <c r="A94" s="148"/>
      <c r="B94" s="148"/>
      <c r="C94" s="148"/>
      <c r="D94" s="148"/>
      <c r="E94" s="162"/>
      <c r="F94" s="162"/>
      <c r="G94" s="162"/>
      <c r="H94" s="162"/>
      <c r="I94" s="162"/>
      <c r="J94" s="162"/>
      <c r="K94" s="162"/>
      <c r="L94" s="162"/>
      <c r="M94" s="162"/>
      <c r="N94" s="163"/>
      <c r="O94" s="163"/>
      <c r="P94" s="163"/>
      <c r="Q94" s="148"/>
      <c r="R94" s="148"/>
    </row>
    <row r="95" spans="1:18" ht="18.75">
      <c r="A95" s="148"/>
      <c r="B95" s="148"/>
      <c r="C95" s="148"/>
      <c r="D95" s="148"/>
      <c r="E95" s="162"/>
      <c r="F95" s="162"/>
      <c r="G95" s="162"/>
      <c r="H95" s="162"/>
      <c r="I95" s="162"/>
      <c r="J95" s="162"/>
      <c r="K95" s="162"/>
      <c r="L95" s="162"/>
      <c r="M95" s="162"/>
      <c r="N95" s="163"/>
      <c r="O95" s="163"/>
      <c r="P95" s="163"/>
      <c r="Q95" s="148"/>
      <c r="R95" s="148"/>
    </row>
    <row r="96" spans="1:18" ht="18.75">
      <c r="A96" s="148"/>
      <c r="B96" s="148"/>
      <c r="C96" s="148"/>
      <c r="D96" s="148"/>
      <c r="E96" s="162"/>
      <c r="F96" s="162"/>
      <c r="G96" s="162"/>
      <c r="H96" s="162"/>
      <c r="I96" s="162"/>
      <c r="J96" s="162"/>
      <c r="K96" s="162"/>
      <c r="L96" s="162"/>
      <c r="M96" s="162"/>
      <c r="N96" s="163"/>
      <c r="O96" s="163"/>
      <c r="P96" s="163"/>
      <c r="Q96" s="148"/>
      <c r="R96" s="148"/>
    </row>
    <row r="97" spans="1:18" ht="18.75">
      <c r="A97" s="148"/>
      <c r="B97" s="148"/>
      <c r="C97" s="148"/>
      <c r="D97" s="148"/>
      <c r="E97" s="162"/>
      <c r="F97" s="162"/>
      <c r="G97" s="162"/>
      <c r="H97" s="162"/>
      <c r="I97" s="162"/>
      <c r="J97" s="162"/>
      <c r="K97" s="162"/>
      <c r="L97" s="162"/>
      <c r="M97" s="162"/>
      <c r="N97" s="163"/>
      <c r="O97" s="163"/>
      <c r="P97" s="163"/>
      <c r="Q97" s="148"/>
      <c r="R97" s="148"/>
    </row>
    <row r="98" spans="1:18" ht="18.75">
      <c r="A98" s="148"/>
      <c r="B98" s="148"/>
      <c r="C98" s="148"/>
      <c r="D98" s="148"/>
      <c r="E98" s="162"/>
      <c r="F98" s="162"/>
      <c r="G98" s="162"/>
      <c r="H98" s="162"/>
      <c r="I98" s="162"/>
      <c r="J98" s="162"/>
      <c r="K98" s="162"/>
      <c r="L98" s="162"/>
      <c r="M98" s="162"/>
      <c r="N98" s="163"/>
      <c r="O98" s="163"/>
      <c r="P98" s="163"/>
      <c r="Q98" s="148"/>
      <c r="R98" s="148"/>
    </row>
    <row r="99" spans="1:18" ht="18.75">
      <c r="A99" s="148"/>
      <c r="B99" s="148"/>
      <c r="C99" s="148"/>
      <c r="D99" s="148"/>
      <c r="E99" s="162"/>
      <c r="F99" s="162"/>
      <c r="G99" s="162"/>
      <c r="H99" s="162"/>
      <c r="I99" s="162"/>
      <c r="J99" s="162"/>
      <c r="K99" s="162"/>
      <c r="L99" s="162"/>
      <c r="M99" s="162"/>
      <c r="N99" s="163"/>
      <c r="O99" s="163"/>
      <c r="P99" s="163"/>
      <c r="Q99" s="148"/>
      <c r="R99" s="148"/>
    </row>
    <row r="100" spans="1:18" ht="18.75">
      <c r="A100" s="148"/>
      <c r="B100" s="148"/>
      <c r="C100" s="148"/>
      <c r="D100" s="148"/>
      <c r="E100" s="162"/>
      <c r="F100" s="162"/>
      <c r="G100" s="162"/>
      <c r="H100" s="162"/>
      <c r="I100" s="162"/>
      <c r="J100" s="162"/>
      <c r="K100" s="162"/>
      <c r="L100" s="162"/>
      <c r="M100" s="162"/>
      <c r="N100" s="163"/>
      <c r="O100" s="163"/>
      <c r="P100" s="163"/>
      <c r="Q100" s="148"/>
      <c r="R100" s="148"/>
    </row>
    <row r="101" spans="1:18" ht="18.75">
      <c r="A101" s="148"/>
      <c r="B101" s="148"/>
      <c r="C101" s="148"/>
      <c r="D101" s="148"/>
      <c r="E101" s="162"/>
      <c r="F101" s="162"/>
      <c r="G101" s="162"/>
      <c r="H101" s="162"/>
      <c r="I101" s="162"/>
      <c r="J101" s="162"/>
      <c r="K101" s="162"/>
      <c r="L101" s="162"/>
      <c r="M101" s="162"/>
      <c r="N101" s="163"/>
      <c r="O101" s="163"/>
      <c r="P101" s="163"/>
      <c r="Q101" s="148"/>
      <c r="R101" s="148"/>
    </row>
    <row r="102" spans="1:18" ht="18.75">
      <c r="A102" s="148"/>
      <c r="B102" s="148"/>
      <c r="C102" s="148"/>
      <c r="D102" s="148"/>
      <c r="E102" s="162"/>
      <c r="F102" s="162"/>
      <c r="G102" s="162"/>
      <c r="H102" s="162"/>
      <c r="I102" s="162"/>
      <c r="J102" s="162"/>
      <c r="K102" s="162"/>
      <c r="L102" s="162"/>
      <c r="M102" s="162"/>
      <c r="N102" s="163"/>
      <c r="O102" s="163"/>
      <c r="P102" s="163"/>
      <c r="Q102" s="148"/>
      <c r="R102" s="148"/>
    </row>
    <row r="103" spans="1:18" ht="18.75">
      <c r="A103" s="148"/>
      <c r="B103" s="148"/>
      <c r="C103" s="148"/>
      <c r="D103" s="148"/>
      <c r="E103" s="162"/>
      <c r="F103" s="162"/>
      <c r="G103" s="162"/>
      <c r="H103" s="162"/>
      <c r="I103" s="162"/>
      <c r="J103" s="162"/>
      <c r="K103" s="162"/>
      <c r="L103" s="162"/>
      <c r="M103" s="162"/>
      <c r="N103" s="163"/>
      <c r="O103" s="163"/>
      <c r="P103" s="163"/>
      <c r="Q103" s="148"/>
      <c r="R103" s="148"/>
    </row>
    <row r="104" spans="1:18" ht="18.75">
      <c r="A104" s="148"/>
      <c r="B104" s="148"/>
      <c r="C104" s="148"/>
      <c r="D104" s="148"/>
      <c r="E104" s="162"/>
      <c r="F104" s="162"/>
      <c r="G104" s="162"/>
      <c r="H104" s="162"/>
      <c r="I104" s="162"/>
      <c r="J104" s="162"/>
      <c r="K104" s="162"/>
      <c r="L104" s="162"/>
      <c r="M104" s="162"/>
      <c r="N104" s="163"/>
      <c r="O104" s="163"/>
      <c r="P104" s="163"/>
      <c r="Q104" s="148"/>
      <c r="R104" s="148"/>
    </row>
    <row r="105" spans="1:18" ht="18.75">
      <c r="A105" s="148"/>
      <c r="B105" s="148"/>
      <c r="C105" s="148"/>
      <c r="D105" s="148"/>
      <c r="E105" s="162"/>
      <c r="F105" s="162"/>
      <c r="G105" s="162"/>
      <c r="H105" s="162"/>
      <c r="I105" s="162"/>
      <c r="J105" s="162"/>
      <c r="K105" s="162"/>
      <c r="L105" s="162"/>
      <c r="M105" s="162"/>
      <c r="N105" s="163"/>
      <c r="O105" s="163"/>
      <c r="P105" s="163"/>
      <c r="Q105" s="148"/>
      <c r="R105" s="148"/>
    </row>
    <row r="106" spans="1:18" ht="18.75">
      <c r="A106" s="148"/>
      <c r="B106" s="148"/>
      <c r="C106" s="148"/>
      <c r="D106" s="148"/>
      <c r="E106" s="162"/>
      <c r="F106" s="162"/>
      <c r="G106" s="162"/>
      <c r="H106" s="162"/>
      <c r="I106" s="162"/>
      <c r="J106" s="162"/>
      <c r="K106" s="162"/>
      <c r="L106" s="162"/>
      <c r="M106" s="162"/>
      <c r="N106" s="163"/>
      <c r="O106" s="163"/>
      <c r="P106" s="163"/>
      <c r="Q106" s="148"/>
      <c r="R106" s="148"/>
    </row>
    <row r="107" spans="1:18" ht="18.75">
      <c r="A107" s="148"/>
      <c r="B107" s="148"/>
      <c r="C107" s="148"/>
      <c r="D107" s="148"/>
      <c r="E107" s="162"/>
      <c r="F107" s="162"/>
      <c r="G107" s="162"/>
      <c r="H107" s="162"/>
      <c r="I107" s="162"/>
      <c r="J107" s="162"/>
      <c r="K107" s="162"/>
      <c r="L107" s="162"/>
      <c r="M107" s="162"/>
      <c r="N107" s="163"/>
      <c r="O107" s="163"/>
      <c r="P107" s="163"/>
      <c r="Q107" s="148"/>
      <c r="R107" s="148"/>
    </row>
    <row r="108" spans="1:18" ht="18.75">
      <c r="A108" s="148"/>
      <c r="B108" s="148"/>
      <c r="C108" s="148"/>
      <c r="D108" s="148"/>
      <c r="E108" s="162"/>
      <c r="F108" s="162"/>
      <c r="G108" s="162"/>
      <c r="H108" s="162"/>
      <c r="I108" s="162"/>
      <c r="J108" s="162"/>
      <c r="K108" s="162"/>
      <c r="L108" s="162"/>
      <c r="M108" s="162"/>
      <c r="N108" s="163"/>
      <c r="O108" s="163"/>
      <c r="P108" s="163"/>
      <c r="Q108" s="148"/>
      <c r="R108" s="148"/>
    </row>
    <row r="109" spans="1:18" ht="18.75">
      <c r="A109" s="148"/>
      <c r="B109" s="148"/>
      <c r="C109" s="148"/>
      <c r="D109" s="148"/>
      <c r="E109" s="162"/>
      <c r="F109" s="162"/>
      <c r="G109" s="162"/>
      <c r="H109" s="162"/>
      <c r="I109" s="162"/>
      <c r="J109" s="162"/>
      <c r="K109" s="162"/>
      <c r="L109" s="162"/>
      <c r="M109" s="162"/>
      <c r="N109" s="163"/>
      <c r="O109" s="163"/>
      <c r="P109" s="163"/>
      <c r="Q109" s="148"/>
      <c r="R109" s="148"/>
    </row>
    <row r="110" spans="1:18" ht="18.75">
      <c r="A110" s="148"/>
      <c r="B110" s="148"/>
      <c r="C110" s="148"/>
      <c r="D110" s="148"/>
      <c r="E110" s="162"/>
      <c r="F110" s="162"/>
      <c r="G110" s="162"/>
      <c r="H110" s="162"/>
      <c r="I110" s="162"/>
      <c r="J110" s="162"/>
      <c r="K110" s="162"/>
      <c r="L110" s="162"/>
      <c r="M110" s="162"/>
      <c r="N110" s="163"/>
      <c r="O110" s="163"/>
      <c r="P110" s="163"/>
      <c r="Q110" s="148"/>
      <c r="R110" s="148"/>
    </row>
    <row r="111" spans="1:18" ht="18.75">
      <c r="A111" s="148"/>
      <c r="B111" s="148"/>
      <c r="C111" s="148"/>
      <c r="D111" s="148"/>
      <c r="E111" s="162"/>
      <c r="F111" s="162"/>
      <c r="G111" s="162"/>
      <c r="H111" s="162"/>
      <c r="I111" s="162"/>
      <c r="J111" s="162"/>
      <c r="K111" s="162"/>
      <c r="L111" s="162"/>
      <c r="M111" s="162"/>
      <c r="N111" s="163"/>
      <c r="O111" s="163"/>
      <c r="P111" s="163"/>
      <c r="Q111" s="148"/>
      <c r="R111" s="148"/>
    </row>
    <row r="112" spans="1:18" ht="18.75">
      <c r="A112" s="148"/>
      <c r="B112" s="148"/>
      <c r="C112" s="148"/>
      <c r="D112" s="148"/>
      <c r="E112" s="162"/>
      <c r="F112" s="162"/>
      <c r="G112" s="162"/>
      <c r="H112" s="162"/>
      <c r="I112" s="162"/>
      <c r="J112" s="162"/>
      <c r="K112" s="162"/>
      <c r="L112" s="162"/>
      <c r="M112" s="162"/>
      <c r="N112" s="163"/>
      <c r="O112" s="163"/>
      <c r="P112" s="163"/>
      <c r="Q112" s="148"/>
      <c r="R112" s="148"/>
    </row>
    <row r="113" spans="1:18" ht="18.75">
      <c r="A113" s="148"/>
      <c r="B113" s="148"/>
      <c r="C113" s="148"/>
      <c r="D113" s="148"/>
      <c r="E113" s="162"/>
      <c r="F113" s="162"/>
      <c r="G113" s="162"/>
      <c r="H113" s="162"/>
      <c r="I113" s="162"/>
      <c r="J113" s="162"/>
      <c r="K113" s="162"/>
      <c r="L113" s="162"/>
      <c r="M113" s="162"/>
      <c r="N113" s="163"/>
      <c r="O113" s="163"/>
      <c r="P113" s="163"/>
      <c r="Q113" s="148"/>
      <c r="R113" s="148"/>
    </row>
    <row r="114" spans="1:18" ht="18.75">
      <c r="A114" s="148"/>
      <c r="B114" s="148"/>
      <c r="C114" s="148"/>
      <c r="D114" s="148"/>
      <c r="E114" s="162"/>
      <c r="F114" s="162"/>
      <c r="G114" s="162"/>
      <c r="H114" s="162"/>
      <c r="I114" s="162"/>
      <c r="J114" s="162"/>
      <c r="K114" s="162"/>
      <c r="L114" s="162"/>
      <c r="M114" s="162"/>
      <c r="N114" s="163"/>
      <c r="O114" s="163"/>
      <c r="P114" s="163"/>
      <c r="Q114" s="148"/>
      <c r="R114" s="148"/>
    </row>
    <row r="115" spans="1:18" ht="18.75">
      <c r="A115" s="148"/>
      <c r="B115" s="148"/>
      <c r="C115" s="148"/>
      <c r="D115" s="148"/>
      <c r="E115" s="162"/>
      <c r="F115" s="162"/>
      <c r="G115" s="162"/>
      <c r="H115" s="162"/>
      <c r="I115" s="162"/>
      <c r="J115" s="162"/>
      <c r="K115" s="162"/>
      <c r="L115" s="162"/>
      <c r="M115" s="162"/>
      <c r="N115" s="163"/>
      <c r="O115" s="163"/>
      <c r="P115" s="163"/>
      <c r="Q115" s="148"/>
      <c r="R115" s="148"/>
    </row>
    <row r="116" spans="1:18" ht="18.75">
      <c r="A116" s="148"/>
      <c r="B116" s="148"/>
      <c r="C116" s="148"/>
      <c r="D116" s="148"/>
      <c r="E116" s="162"/>
      <c r="F116" s="162"/>
      <c r="G116" s="162"/>
      <c r="H116" s="162"/>
      <c r="I116" s="162"/>
      <c r="J116" s="162"/>
      <c r="K116" s="162"/>
      <c r="L116" s="162"/>
      <c r="M116" s="162"/>
      <c r="N116" s="163"/>
      <c r="O116" s="163"/>
      <c r="P116" s="163"/>
      <c r="Q116" s="148"/>
      <c r="R116" s="148"/>
    </row>
    <row r="117" spans="1:18" ht="18.75">
      <c r="A117" s="148"/>
      <c r="B117" s="148"/>
      <c r="C117" s="148"/>
      <c r="D117" s="148"/>
      <c r="E117" s="162"/>
      <c r="F117" s="162"/>
      <c r="G117" s="162"/>
      <c r="H117" s="162"/>
      <c r="I117" s="162"/>
      <c r="J117" s="162"/>
      <c r="K117" s="162"/>
      <c r="L117" s="162"/>
      <c r="M117" s="162"/>
      <c r="N117" s="163"/>
      <c r="O117" s="163"/>
      <c r="P117" s="163"/>
      <c r="Q117" s="148"/>
      <c r="R117" s="148"/>
    </row>
    <row r="118" spans="1:18" ht="18.75">
      <c r="A118" s="148"/>
      <c r="B118" s="148"/>
      <c r="C118" s="148"/>
      <c r="D118" s="148"/>
      <c r="E118" s="162"/>
      <c r="F118" s="162"/>
      <c r="G118" s="162"/>
      <c r="H118" s="162"/>
      <c r="I118" s="162"/>
      <c r="J118" s="162"/>
      <c r="K118" s="162"/>
      <c r="L118" s="162"/>
      <c r="M118" s="162"/>
      <c r="N118" s="163"/>
      <c r="O118" s="163"/>
      <c r="P118" s="163"/>
      <c r="Q118" s="148"/>
      <c r="R118" s="148"/>
    </row>
    <row r="119" spans="1:18" ht="18.75">
      <c r="A119" s="148"/>
      <c r="B119" s="148"/>
      <c r="C119" s="148"/>
      <c r="D119" s="148"/>
      <c r="E119" s="162"/>
      <c r="F119" s="162"/>
      <c r="G119" s="162"/>
      <c r="H119" s="162"/>
      <c r="I119" s="162"/>
      <c r="J119" s="162"/>
      <c r="K119" s="162"/>
      <c r="L119" s="162"/>
      <c r="M119" s="162"/>
      <c r="N119" s="163"/>
      <c r="O119" s="163"/>
      <c r="P119" s="163"/>
      <c r="Q119" s="148"/>
      <c r="R119" s="148"/>
    </row>
    <row r="120" spans="1:18" ht="18.75">
      <c r="A120" s="148"/>
      <c r="B120" s="148"/>
      <c r="C120" s="148"/>
      <c r="D120" s="148"/>
      <c r="E120" s="162"/>
      <c r="F120" s="162"/>
      <c r="G120" s="162"/>
      <c r="H120" s="162"/>
      <c r="I120" s="162"/>
      <c r="J120" s="162"/>
      <c r="K120" s="162"/>
      <c r="L120" s="162"/>
      <c r="M120" s="162"/>
      <c r="N120" s="163"/>
      <c r="O120" s="163"/>
      <c r="P120" s="163"/>
      <c r="Q120" s="148"/>
      <c r="R120" s="148"/>
    </row>
    <row r="121" spans="1:18" ht="18.75">
      <c r="A121" s="148"/>
      <c r="B121" s="148"/>
      <c r="C121" s="148"/>
      <c r="D121" s="148"/>
      <c r="E121" s="162"/>
      <c r="F121" s="162"/>
      <c r="G121" s="162"/>
      <c r="H121" s="162"/>
      <c r="I121" s="162"/>
      <c r="J121" s="162"/>
      <c r="K121" s="162"/>
      <c r="L121" s="162"/>
      <c r="M121" s="162"/>
      <c r="N121" s="163"/>
      <c r="O121" s="163"/>
      <c r="P121" s="163"/>
      <c r="Q121" s="148"/>
      <c r="R121" s="148"/>
    </row>
    <row r="122" spans="1:18" ht="18.75">
      <c r="A122" s="148"/>
      <c r="B122" s="148"/>
      <c r="C122" s="148"/>
      <c r="D122" s="148"/>
      <c r="E122" s="162"/>
      <c r="F122" s="162"/>
      <c r="G122" s="162"/>
      <c r="H122" s="162"/>
      <c r="I122" s="162"/>
      <c r="J122" s="162"/>
      <c r="K122" s="162"/>
      <c r="L122" s="162"/>
      <c r="M122" s="162"/>
      <c r="N122" s="163"/>
      <c r="O122" s="163"/>
      <c r="P122" s="163"/>
      <c r="Q122" s="148"/>
      <c r="R122" s="148"/>
    </row>
    <row r="123" spans="1:18" ht="18.75">
      <c r="A123" s="148"/>
      <c r="B123" s="148"/>
      <c r="C123" s="148"/>
      <c r="D123" s="148"/>
      <c r="E123" s="162"/>
      <c r="F123" s="162"/>
      <c r="G123" s="162"/>
      <c r="H123" s="162"/>
      <c r="I123" s="162"/>
      <c r="J123" s="162"/>
      <c r="K123" s="162"/>
      <c r="L123" s="162"/>
      <c r="M123" s="162"/>
      <c r="N123" s="163"/>
      <c r="O123" s="163"/>
      <c r="P123" s="163"/>
      <c r="Q123" s="148"/>
      <c r="R123" s="148"/>
    </row>
    <row r="124" spans="1:18" ht="18.75">
      <c r="A124" s="148"/>
      <c r="B124" s="148"/>
      <c r="C124" s="148"/>
      <c r="D124" s="148"/>
      <c r="E124" s="162"/>
      <c r="F124" s="162"/>
      <c r="G124" s="162"/>
      <c r="H124" s="162"/>
      <c r="I124" s="162"/>
      <c r="J124" s="162"/>
      <c r="K124" s="162"/>
      <c r="L124" s="162"/>
      <c r="M124" s="162"/>
      <c r="N124" s="163"/>
      <c r="O124" s="163"/>
      <c r="P124" s="163"/>
      <c r="Q124" s="148"/>
      <c r="R124" s="148"/>
    </row>
    <row r="125" spans="1:18" ht="18.75">
      <c r="A125" s="148"/>
      <c r="B125" s="148"/>
      <c r="C125" s="148"/>
      <c r="D125" s="148"/>
      <c r="E125" s="162"/>
      <c r="F125" s="162"/>
      <c r="G125" s="162"/>
      <c r="H125" s="162"/>
      <c r="I125" s="162"/>
      <c r="J125" s="162"/>
      <c r="K125" s="162"/>
      <c r="L125" s="162"/>
      <c r="M125" s="162"/>
      <c r="N125" s="163"/>
      <c r="O125" s="163"/>
      <c r="P125" s="163"/>
      <c r="Q125" s="148"/>
      <c r="R125" s="148"/>
    </row>
    <row r="126" spans="1:18" ht="18.75">
      <c r="A126" s="148"/>
      <c r="B126" s="148"/>
      <c r="C126" s="148"/>
      <c r="D126" s="148"/>
      <c r="E126" s="162"/>
      <c r="F126" s="162"/>
      <c r="G126" s="162"/>
      <c r="H126" s="162"/>
      <c r="I126" s="162"/>
      <c r="J126" s="162"/>
      <c r="K126" s="162"/>
      <c r="L126" s="162"/>
      <c r="M126" s="162"/>
      <c r="N126" s="163"/>
      <c r="O126" s="163"/>
      <c r="P126" s="163"/>
      <c r="Q126" s="148"/>
      <c r="R126" s="148"/>
    </row>
    <row r="127" spans="1:18" ht="18.75">
      <c r="A127" s="148"/>
      <c r="B127" s="148"/>
      <c r="C127" s="148"/>
      <c r="D127" s="148"/>
      <c r="E127" s="162"/>
      <c r="F127" s="162"/>
      <c r="G127" s="162"/>
      <c r="H127" s="162"/>
      <c r="I127" s="162"/>
      <c r="J127" s="162"/>
      <c r="K127" s="162"/>
      <c r="L127" s="162"/>
      <c r="M127" s="162"/>
      <c r="N127" s="163"/>
      <c r="O127" s="163"/>
      <c r="P127" s="163"/>
      <c r="Q127" s="148"/>
      <c r="R127" s="148"/>
    </row>
    <row r="128" spans="1:18" ht="18.75">
      <c r="A128" s="148"/>
      <c r="B128" s="148"/>
      <c r="C128" s="148"/>
      <c r="D128" s="148"/>
      <c r="E128" s="162"/>
      <c r="F128" s="162"/>
      <c r="G128" s="162"/>
      <c r="H128" s="162"/>
      <c r="I128" s="162"/>
      <c r="J128" s="162"/>
      <c r="K128" s="162"/>
      <c r="L128" s="162"/>
      <c r="M128" s="162"/>
      <c r="N128" s="163"/>
      <c r="O128" s="163"/>
      <c r="P128" s="163"/>
      <c r="Q128" s="148"/>
      <c r="R128" s="148"/>
    </row>
    <row r="129" spans="1:18" ht="18.75">
      <c r="A129" s="148"/>
      <c r="B129" s="148"/>
      <c r="C129" s="148"/>
      <c r="D129" s="148"/>
      <c r="E129" s="162"/>
      <c r="F129" s="162"/>
      <c r="G129" s="162"/>
      <c r="H129" s="162"/>
      <c r="I129" s="162"/>
      <c r="J129" s="162"/>
      <c r="K129" s="162"/>
      <c r="L129" s="162"/>
      <c r="M129" s="162"/>
      <c r="N129" s="163"/>
      <c r="O129" s="163"/>
      <c r="P129" s="163"/>
      <c r="Q129" s="148"/>
      <c r="R129" s="148"/>
    </row>
    <row r="130" spans="1:18" ht="18.75">
      <c r="A130" s="148"/>
      <c r="B130" s="148"/>
      <c r="C130" s="148"/>
      <c r="D130" s="148"/>
      <c r="E130" s="162"/>
      <c r="F130" s="162"/>
      <c r="G130" s="162"/>
      <c r="H130" s="162"/>
      <c r="I130" s="162"/>
      <c r="J130" s="162"/>
      <c r="K130" s="162"/>
      <c r="L130" s="162"/>
      <c r="M130" s="162"/>
      <c r="N130" s="163"/>
      <c r="O130" s="163"/>
      <c r="P130" s="163"/>
      <c r="Q130" s="148"/>
      <c r="R130" s="148"/>
    </row>
    <row r="131" spans="1:18" ht="18.75">
      <c r="A131" s="148"/>
      <c r="B131" s="148"/>
      <c r="C131" s="148"/>
      <c r="D131" s="148"/>
      <c r="E131" s="162"/>
      <c r="F131" s="162"/>
      <c r="G131" s="162"/>
      <c r="H131" s="162"/>
      <c r="I131" s="162"/>
      <c r="J131" s="162"/>
      <c r="K131" s="162"/>
      <c r="L131" s="162"/>
      <c r="M131" s="162"/>
      <c r="N131" s="163"/>
      <c r="O131" s="163"/>
      <c r="P131" s="163"/>
      <c r="Q131" s="148"/>
      <c r="R131" s="148"/>
    </row>
    <row r="132" spans="1:18" ht="18.75">
      <c r="A132" s="148"/>
      <c r="B132" s="148"/>
      <c r="C132" s="148"/>
      <c r="D132" s="148"/>
      <c r="E132" s="162"/>
      <c r="F132" s="162"/>
      <c r="G132" s="162"/>
      <c r="H132" s="162"/>
      <c r="I132" s="162"/>
      <c r="J132" s="162"/>
      <c r="K132" s="162"/>
      <c r="L132" s="162"/>
      <c r="M132" s="162"/>
      <c r="N132" s="163"/>
      <c r="O132" s="163"/>
      <c r="P132" s="163"/>
      <c r="Q132" s="148"/>
      <c r="R132" s="148"/>
    </row>
    <row r="133" spans="1:18" ht="18.75">
      <c r="A133" s="148"/>
      <c r="B133" s="148"/>
      <c r="C133" s="148"/>
      <c r="D133" s="148"/>
      <c r="E133" s="162"/>
      <c r="F133" s="162"/>
      <c r="G133" s="162"/>
      <c r="H133" s="162"/>
      <c r="I133" s="162"/>
      <c r="J133" s="162"/>
      <c r="K133" s="162"/>
      <c r="L133" s="162"/>
      <c r="M133" s="162"/>
      <c r="N133" s="163"/>
      <c r="O133" s="163"/>
      <c r="P133" s="163"/>
      <c r="Q133" s="148"/>
      <c r="R133" s="148"/>
    </row>
    <row r="134" spans="1:18" ht="18.75">
      <c r="A134" s="148"/>
      <c r="B134" s="148"/>
      <c r="C134" s="148"/>
      <c r="D134" s="148"/>
      <c r="E134" s="162"/>
      <c r="F134" s="162"/>
      <c r="G134" s="162"/>
      <c r="H134" s="162"/>
      <c r="I134" s="162"/>
      <c r="J134" s="162"/>
      <c r="K134" s="162"/>
      <c r="L134" s="162"/>
      <c r="M134" s="162"/>
      <c r="N134" s="163"/>
      <c r="O134" s="163"/>
      <c r="P134" s="163"/>
      <c r="Q134" s="148"/>
      <c r="R134" s="148"/>
    </row>
    <row r="135" spans="1:18" ht="18.75">
      <c r="A135" s="148"/>
      <c r="B135" s="148"/>
      <c r="C135" s="148"/>
      <c r="D135" s="148"/>
      <c r="E135" s="162"/>
      <c r="F135" s="162"/>
      <c r="G135" s="162"/>
      <c r="H135" s="162"/>
      <c r="I135" s="162"/>
      <c r="J135" s="162"/>
      <c r="K135" s="162"/>
      <c r="L135" s="162"/>
      <c r="M135" s="162"/>
      <c r="N135" s="163"/>
      <c r="O135" s="163"/>
      <c r="P135" s="163"/>
      <c r="Q135" s="148"/>
      <c r="R135" s="148"/>
    </row>
    <row r="136" spans="1:18" ht="18.75">
      <c r="A136" s="148"/>
      <c r="B136" s="148"/>
      <c r="C136" s="148"/>
      <c r="D136" s="148"/>
      <c r="E136" s="162"/>
      <c r="F136" s="162"/>
      <c r="G136" s="162"/>
      <c r="H136" s="162"/>
      <c r="I136" s="162"/>
      <c r="J136" s="162"/>
      <c r="K136" s="162"/>
      <c r="L136" s="162"/>
      <c r="M136" s="162"/>
      <c r="N136" s="163"/>
      <c r="O136" s="163"/>
      <c r="P136" s="163"/>
      <c r="Q136" s="148"/>
      <c r="R136" s="148"/>
    </row>
    <row r="137" spans="1:18" ht="18.75">
      <c r="A137" s="148"/>
      <c r="B137" s="148"/>
      <c r="C137" s="148"/>
      <c r="D137" s="148"/>
      <c r="E137" s="162"/>
      <c r="F137" s="162"/>
      <c r="G137" s="162"/>
      <c r="H137" s="162"/>
      <c r="I137" s="162"/>
      <c r="J137" s="162"/>
      <c r="K137" s="162"/>
      <c r="L137" s="162"/>
      <c r="M137" s="162"/>
      <c r="N137" s="163"/>
      <c r="O137" s="163"/>
      <c r="P137" s="163"/>
      <c r="Q137" s="148"/>
      <c r="R137" s="148"/>
    </row>
    <row r="138" spans="1:18" ht="18.75">
      <c r="A138" s="148"/>
      <c r="B138" s="148"/>
      <c r="C138" s="148"/>
      <c r="D138" s="148"/>
      <c r="E138" s="162"/>
      <c r="F138" s="162"/>
      <c r="G138" s="162"/>
      <c r="H138" s="162"/>
      <c r="I138" s="162"/>
      <c r="J138" s="162"/>
      <c r="K138" s="162"/>
      <c r="L138" s="162"/>
      <c r="M138" s="162"/>
      <c r="N138" s="163"/>
      <c r="O138" s="163"/>
      <c r="P138" s="163"/>
      <c r="Q138" s="148"/>
      <c r="R138" s="148"/>
    </row>
    <row r="139" spans="1:18" ht="18.75">
      <c r="A139" s="148"/>
      <c r="B139" s="148"/>
      <c r="C139" s="148"/>
      <c r="D139" s="148"/>
      <c r="E139" s="162"/>
      <c r="F139" s="162"/>
      <c r="G139" s="162"/>
      <c r="H139" s="162"/>
      <c r="I139" s="162"/>
      <c r="J139" s="162"/>
      <c r="K139" s="162"/>
      <c r="L139" s="162"/>
      <c r="M139" s="162"/>
      <c r="N139" s="163"/>
      <c r="O139" s="163"/>
      <c r="P139" s="163"/>
      <c r="Q139" s="148"/>
      <c r="R139" s="148"/>
    </row>
    <row r="140" spans="1:18" ht="18.75">
      <c r="A140" s="148"/>
      <c r="B140" s="148"/>
      <c r="C140" s="148"/>
      <c r="D140" s="148"/>
      <c r="E140" s="162"/>
      <c r="F140" s="162"/>
      <c r="G140" s="162"/>
      <c r="H140" s="162"/>
      <c r="I140" s="162"/>
      <c r="J140" s="162"/>
      <c r="K140" s="162"/>
      <c r="L140" s="162"/>
      <c r="M140" s="162"/>
      <c r="N140" s="163"/>
      <c r="O140" s="163"/>
      <c r="P140" s="163"/>
      <c r="Q140" s="148"/>
      <c r="R140" s="148"/>
    </row>
    <row r="141" spans="1:18" ht="18.75">
      <c r="A141" s="148"/>
      <c r="B141" s="148"/>
      <c r="C141" s="148"/>
      <c r="D141" s="148"/>
      <c r="E141" s="162"/>
      <c r="F141" s="162"/>
      <c r="G141" s="162"/>
      <c r="H141" s="162"/>
      <c r="I141" s="162"/>
      <c r="J141" s="162"/>
      <c r="K141" s="162"/>
      <c r="L141" s="162"/>
      <c r="M141" s="162"/>
      <c r="N141" s="163"/>
      <c r="O141" s="163"/>
      <c r="P141" s="163"/>
      <c r="Q141" s="148"/>
      <c r="R141" s="148"/>
    </row>
    <row r="142" spans="1:18" ht="18.75">
      <c r="A142" s="148"/>
      <c r="B142" s="148"/>
      <c r="C142" s="148"/>
      <c r="D142" s="148"/>
      <c r="E142" s="162"/>
      <c r="F142" s="162"/>
      <c r="G142" s="162"/>
      <c r="H142" s="162"/>
      <c r="I142" s="162"/>
      <c r="J142" s="162"/>
      <c r="K142" s="162"/>
      <c r="L142" s="162"/>
      <c r="M142" s="162"/>
      <c r="N142" s="163"/>
      <c r="O142" s="163"/>
      <c r="P142" s="163"/>
      <c r="Q142" s="148"/>
      <c r="R142" s="148"/>
    </row>
    <row r="143" spans="1:18" ht="18.75">
      <c r="A143" s="148"/>
      <c r="B143" s="148"/>
      <c r="C143" s="148"/>
      <c r="D143" s="148"/>
      <c r="E143" s="162"/>
      <c r="F143" s="162"/>
      <c r="G143" s="162"/>
      <c r="H143" s="162"/>
      <c r="I143" s="162"/>
      <c r="J143" s="162"/>
      <c r="K143" s="162"/>
      <c r="L143" s="162"/>
      <c r="M143" s="162"/>
      <c r="N143" s="163"/>
      <c r="O143" s="163"/>
      <c r="P143" s="163"/>
      <c r="Q143" s="148"/>
      <c r="R143" s="148"/>
    </row>
    <row r="144" spans="1:18" ht="18.75">
      <c r="A144" s="148"/>
      <c r="B144" s="148"/>
      <c r="C144" s="148"/>
      <c r="D144" s="148"/>
      <c r="E144" s="162"/>
      <c r="F144" s="162"/>
      <c r="G144" s="162"/>
      <c r="H144" s="162"/>
      <c r="I144" s="162"/>
      <c r="J144" s="162"/>
      <c r="K144" s="162"/>
      <c r="L144" s="162"/>
      <c r="M144" s="162"/>
      <c r="N144" s="163"/>
      <c r="O144" s="163"/>
      <c r="P144" s="163"/>
      <c r="Q144" s="148"/>
      <c r="R144" s="148"/>
    </row>
    <row r="145" spans="1:18" ht="18.75">
      <c r="A145" s="148"/>
      <c r="B145" s="148"/>
      <c r="C145" s="148"/>
      <c r="D145" s="148"/>
      <c r="E145" s="162"/>
      <c r="F145" s="162"/>
      <c r="G145" s="162"/>
      <c r="H145" s="162"/>
      <c r="I145" s="162"/>
      <c r="J145" s="162"/>
      <c r="K145" s="162"/>
      <c r="L145" s="162"/>
      <c r="M145" s="162"/>
      <c r="N145" s="163"/>
      <c r="O145" s="163"/>
      <c r="P145" s="163"/>
      <c r="Q145" s="148"/>
      <c r="R145" s="148"/>
    </row>
    <row r="146" spans="1:18" ht="18.75">
      <c r="A146" s="148"/>
      <c r="B146" s="148"/>
      <c r="C146" s="148"/>
      <c r="D146" s="148"/>
      <c r="E146" s="162"/>
      <c r="F146" s="162"/>
      <c r="G146" s="162"/>
      <c r="H146" s="162"/>
      <c r="I146" s="162"/>
      <c r="J146" s="162"/>
      <c r="K146" s="162"/>
      <c r="L146" s="162"/>
      <c r="M146" s="162"/>
      <c r="N146" s="163"/>
      <c r="O146" s="163"/>
      <c r="P146" s="163"/>
      <c r="Q146" s="148"/>
      <c r="R146" s="148"/>
    </row>
    <row r="147" spans="1:18" ht="18.75">
      <c r="A147" s="148"/>
      <c r="B147" s="148"/>
      <c r="C147" s="148"/>
      <c r="D147" s="148"/>
      <c r="E147" s="162"/>
      <c r="F147" s="162"/>
      <c r="G147" s="162"/>
      <c r="H147" s="162"/>
      <c r="I147" s="162"/>
      <c r="J147" s="162"/>
      <c r="K147" s="162"/>
      <c r="L147" s="162"/>
      <c r="M147" s="162"/>
      <c r="N147" s="163"/>
      <c r="O147" s="163"/>
      <c r="P147" s="163"/>
      <c r="Q147" s="148"/>
      <c r="R147" s="148"/>
    </row>
    <row r="148" spans="1:18" ht="18.75">
      <c r="A148" s="148"/>
      <c r="B148" s="148"/>
      <c r="C148" s="148"/>
      <c r="D148" s="148"/>
      <c r="E148" s="162"/>
      <c r="F148" s="162"/>
      <c r="G148" s="162"/>
      <c r="H148" s="162"/>
      <c r="I148" s="162"/>
      <c r="J148" s="162"/>
      <c r="K148" s="162"/>
      <c r="L148" s="162"/>
      <c r="M148" s="162"/>
      <c r="N148" s="163"/>
      <c r="O148" s="163"/>
      <c r="P148" s="163"/>
      <c r="Q148" s="148"/>
      <c r="R148" s="148"/>
    </row>
    <row r="149" spans="1:18" ht="18.75">
      <c r="A149" s="148"/>
      <c r="B149" s="148"/>
      <c r="C149" s="148"/>
      <c r="D149" s="148"/>
      <c r="E149" s="162"/>
      <c r="F149" s="162"/>
      <c r="G149" s="162"/>
      <c r="H149" s="162"/>
      <c r="I149" s="162"/>
      <c r="J149" s="162"/>
      <c r="K149" s="162"/>
      <c r="L149" s="162"/>
      <c r="M149" s="162"/>
      <c r="N149" s="163"/>
      <c r="O149" s="163"/>
      <c r="P149" s="163"/>
      <c r="Q149" s="148"/>
      <c r="R149" s="148"/>
    </row>
    <row r="150" spans="1:18" ht="18.75">
      <c r="A150" s="148"/>
      <c r="B150" s="148"/>
      <c r="C150" s="148"/>
      <c r="D150" s="148"/>
      <c r="E150" s="162"/>
      <c r="F150" s="162"/>
      <c r="G150" s="162"/>
      <c r="H150" s="162"/>
      <c r="I150" s="162"/>
      <c r="J150" s="162"/>
      <c r="K150" s="162"/>
      <c r="L150" s="162"/>
      <c r="M150" s="162"/>
      <c r="N150" s="163"/>
      <c r="O150" s="163"/>
      <c r="P150" s="163"/>
      <c r="Q150" s="148"/>
      <c r="R150" s="148"/>
    </row>
    <row r="151" spans="1:18" ht="18.75">
      <c r="A151" s="148"/>
      <c r="B151" s="148"/>
      <c r="C151" s="148"/>
      <c r="D151" s="148"/>
      <c r="E151" s="162"/>
      <c r="F151" s="162"/>
      <c r="G151" s="162"/>
      <c r="H151" s="162"/>
      <c r="I151" s="162"/>
      <c r="J151" s="162"/>
      <c r="K151" s="162"/>
      <c r="L151" s="162"/>
      <c r="M151" s="162"/>
      <c r="N151" s="163"/>
      <c r="O151" s="163"/>
      <c r="P151" s="163"/>
      <c r="Q151" s="148"/>
      <c r="R151" s="148"/>
    </row>
    <row r="152" spans="1:18" ht="18.75">
      <c r="A152" s="148"/>
      <c r="B152" s="148"/>
      <c r="C152" s="148"/>
      <c r="D152" s="148"/>
      <c r="E152" s="162"/>
      <c r="F152" s="162"/>
      <c r="G152" s="162"/>
      <c r="H152" s="162"/>
      <c r="I152" s="162"/>
      <c r="J152" s="162"/>
      <c r="K152" s="162"/>
      <c r="L152" s="162"/>
      <c r="M152" s="162"/>
      <c r="N152" s="163"/>
      <c r="O152" s="163"/>
      <c r="P152" s="163"/>
      <c r="Q152" s="148"/>
      <c r="R152" s="148"/>
    </row>
    <row r="153" spans="1:18" ht="18.75">
      <c r="A153" s="148"/>
      <c r="B153" s="148"/>
      <c r="C153" s="148"/>
      <c r="D153" s="148"/>
      <c r="E153" s="162"/>
      <c r="F153" s="162"/>
      <c r="G153" s="162"/>
      <c r="H153" s="162"/>
      <c r="I153" s="162"/>
      <c r="J153" s="162"/>
      <c r="K153" s="162"/>
      <c r="L153" s="162"/>
      <c r="M153" s="162"/>
      <c r="N153" s="163"/>
      <c r="O153" s="163"/>
      <c r="P153" s="163"/>
      <c r="Q153" s="148"/>
      <c r="R153" s="148"/>
    </row>
    <row r="154" spans="1:18" ht="18.75">
      <c r="A154" s="148"/>
      <c r="B154" s="148"/>
      <c r="C154" s="148"/>
      <c r="D154" s="148"/>
      <c r="E154" s="162"/>
      <c r="F154" s="162"/>
      <c r="G154" s="162"/>
      <c r="H154" s="162"/>
      <c r="I154" s="162"/>
      <c r="J154" s="162"/>
      <c r="K154" s="162"/>
      <c r="L154" s="162"/>
      <c r="M154" s="162"/>
      <c r="N154" s="163"/>
      <c r="O154" s="163"/>
      <c r="P154" s="163"/>
      <c r="Q154" s="148"/>
      <c r="R154" s="148"/>
    </row>
    <row r="155" spans="1:18" ht="18.75">
      <c r="A155" s="148"/>
      <c r="B155" s="148"/>
      <c r="C155" s="148"/>
      <c r="D155" s="148"/>
      <c r="E155" s="162"/>
      <c r="F155" s="162"/>
      <c r="G155" s="162"/>
      <c r="H155" s="162"/>
      <c r="I155" s="162"/>
      <c r="J155" s="162"/>
      <c r="K155" s="162"/>
      <c r="L155" s="162"/>
      <c r="M155" s="162"/>
      <c r="N155" s="163"/>
      <c r="O155" s="163"/>
      <c r="P155" s="163"/>
      <c r="Q155" s="148"/>
      <c r="R155" s="148"/>
    </row>
    <row r="156" spans="1:18" ht="18.75">
      <c r="A156" s="148"/>
      <c r="B156" s="148"/>
      <c r="C156" s="148"/>
      <c r="D156" s="148"/>
      <c r="E156" s="162"/>
      <c r="F156" s="162"/>
      <c r="G156" s="162"/>
      <c r="H156" s="162"/>
      <c r="I156" s="162"/>
      <c r="J156" s="162"/>
      <c r="K156" s="162"/>
      <c r="L156" s="162"/>
      <c r="M156" s="162"/>
      <c r="N156" s="163"/>
      <c r="O156" s="163"/>
      <c r="P156" s="163"/>
      <c r="Q156" s="148"/>
      <c r="R156" s="148"/>
    </row>
    <row r="157" spans="1:18" ht="18.75">
      <c r="A157" s="148"/>
      <c r="B157" s="148"/>
      <c r="C157" s="148"/>
      <c r="D157" s="148"/>
      <c r="E157" s="162"/>
      <c r="F157" s="162"/>
      <c r="G157" s="162"/>
      <c r="H157" s="162"/>
      <c r="I157" s="162"/>
      <c r="J157" s="162"/>
      <c r="K157" s="162"/>
      <c r="L157" s="162"/>
      <c r="M157" s="162"/>
      <c r="N157" s="163"/>
      <c r="O157" s="163"/>
      <c r="P157" s="163"/>
      <c r="Q157" s="148"/>
      <c r="R157" s="148"/>
    </row>
    <row r="158" spans="1:18" ht="18.75">
      <c r="A158" s="148"/>
      <c r="B158" s="148"/>
      <c r="C158" s="148"/>
      <c r="D158" s="148"/>
      <c r="E158" s="162"/>
      <c r="F158" s="162"/>
      <c r="G158" s="162"/>
      <c r="H158" s="162"/>
      <c r="I158" s="162"/>
      <c r="J158" s="162"/>
      <c r="K158" s="162"/>
      <c r="L158" s="162"/>
      <c r="M158" s="162"/>
      <c r="N158" s="163"/>
      <c r="O158" s="163"/>
      <c r="P158" s="163"/>
      <c r="Q158" s="148"/>
      <c r="R158" s="148"/>
    </row>
    <row r="159" spans="1:18" ht="18.75">
      <c r="A159" s="148"/>
      <c r="B159" s="148"/>
      <c r="C159" s="148"/>
      <c r="D159" s="148"/>
      <c r="E159" s="162"/>
      <c r="F159" s="162"/>
      <c r="G159" s="162"/>
      <c r="H159" s="162"/>
      <c r="I159" s="162"/>
      <c r="J159" s="162"/>
      <c r="K159" s="162"/>
      <c r="L159" s="162"/>
      <c r="M159" s="162"/>
      <c r="N159" s="163"/>
      <c r="O159" s="163"/>
      <c r="P159" s="163"/>
      <c r="Q159" s="148"/>
      <c r="R159" s="148"/>
    </row>
    <row r="160" spans="1:18" ht="18.75">
      <c r="A160" s="148"/>
      <c r="B160" s="148"/>
      <c r="C160" s="148"/>
      <c r="D160" s="148"/>
      <c r="E160" s="162"/>
      <c r="F160" s="162"/>
      <c r="G160" s="162"/>
      <c r="H160" s="162"/>
      <c r="I160" s="162"/>
      <c r="J160" s="162"/>
      <c r="K160" s="162"/>
      <c r="L160" s="162"/>
      <c r="M160" s="162"/>
      <c r="N160" s="163"/>
      <c r="O160" s="163"/>
      <c r="P160" s="163"/>
      <c r="Q160" s="148"/>
      <c r="R160" s="148"/>
    </row>
    <row r="161" spans="1:18" ht="18.75">
      <c r="A161" s="148"/>
      <c r="B161" s="148"/>
      <c r="C161" s="148"/>
      <c r="D161" s="148"/>
      <c r="E161" s="162"/>
      <c r="F161" s="162"/>
      <c r="G161" s="162"/>
      <c r="H161" s="162"/>
      <c r="I161" s="162"/>
      <c r="J161" s="162"/>
      <c r="K161" s="162"/>
      <c r="L161" s="162"/>
      <c r="M161" s="162"/>
      <c r="N161" s="163"/>
      <c r="O161" s="163"/>
      <c r="P161" s="163"/>
      <c r="Q161" s="148"/>
      <c r="R161" s="148"/>
    </row>
    <row r="162" spans="1:18" ht="18.75">
      <c r="A162" s="148"/>
      <c r="B162" s="148"/>
      <c r="C162" s="148"/>
      <c r="D162" s="148"/>
      <c r="E162" s="162"/>
      <c r="F162" s="162"/>
      <c r="G162" s="162"/>
      <c r="H162" s="162"/>
      <c r="I162" s="162"/>
      <c r="J162" s="162"/>
      <c r="K162" s="162"/>
      <c r="L162" s="162"/>
      <c r="M162" s="162"/>
      <c r="N162" s="163"/>
      <c r="O162" s="163"/>
      <c r="P162" s="163"/>
      <c r="Q162" s="148"/>
      <c r="R162" s="148"/>
    </row>
    <row r="163" spans="1:18" ht="18.75">
      <c r="A163" s="148"/>
      <c r="B163" s="148"/>
      <c r="C163" s="148"/>
      <c r="D163" s="148"/>
      <c r="E163" s="162"/>
      <c r="F163" s="162"/>
      <c r="G163" s="162"/>
      <c r="H163" s="162"/>
      <c r="I163" s="162"/>
      <c r="J163" s="162"/>
      <c r="K163" s="162"/>
      <c r="L163" s="162"/>
      <c r="M163" s="162"/>
      <c r="N163" s="163"/>
      <c r="O163" s="163"/>
      <c r="P163" s="163"/>
      <c r="Q163" s="148"/>
      <c r="R163" s="148"/>
    </row>
    <row r="164" spans="1:18" ht="18.75">
      <c r="A164" s="148"/>
      <c r="B164" s="148"/>
      <c r="C164" s="148"/>
      <c r="D164" s="148"/>
      <c r="E164" s="162"/>
      <c r="F164" s="162"/>
      <c r="G164" s="162"/>
      <c r="H164" s="162"/>
      <c r="I164" s="162"/>
      <c r="J164" s="162"/>
      <c r="K164" s="162"/>
      <c r="L164" s="162"/>
      <c r="M164" s="162"/>
      <c r="N164" s="163"/>
      <c r="O164" s="163"/>
      <c r="P164" s="163"/>
      <c r="Q164" s="148"/>
      <c r="R164" s="148"/>
    </row>
    <row r="165" spans="1:18" ht="18.75">
      <c r="A165" s="148"/>
      <c r="B165" s="148"/>
      <c r="C165" s="148"/>
      <c r="D165" s="148"/>
      <c r="E165" s="162"/>
      <c r="F165" s="162"/>
      <c r="G165" s="162"/>
      <c r="H165" s="162"/>
      <c r="I165" s="162"/>
      <c r="J165" s="162"/>
      <c r="K165" s="162"/>
      <c r="L165" s="162"/>
      <c r="M165" s="162"/>
      <c r="N165" s="163"/>
      <c r="O165" s="163"/>
      <c r="P165" s="163"/>
      <c r="Q165" s="148"/>
      <c r="R165" s="148"/>
    </row>
    <row r="166" spans="1:18" ht="18.75">
      <c r="A166" s="148"/>
      <c r="B166" s="148"/>
      <c r="C166" s="148"/>
      <c r="D166" s="148"/>
      <c r="E166" s="162"/>
      <c r="F166" s="162"/>
      <c r="G166" s="162"/>
      <c r="H166" s="162"/>
      <c r="I166" s="162"/>
      <c r="J166" s="162"/>
      <c r="K166" s="162"/>
      <c r="L166" s="162"/>
      <c r="M166" s="162"/>
      <c r="N166" s="163"/>
      <c r="O166" s="163"/>
      <c r="P166" s="163"/>
      <c r="Q166" s="148"/>
      <c r="R166" s="148"/>
    </row>
    <row r="167" spans="1:18" ht="18.75">
      <c r="A167" s="148"/>
      <c r="B167" s="148"/>
      <c r="C167" s="148"/>
      <c r="D167" s="148"/>
      <c r="E167" s="162"/>
      <c r="F167" s="162"/>
      <c r="G167" s="162"/>
      <c r="H167" s="162"/>
      <c r="I167" s="162"/>
      <c r="J167" s="162"/>
      <c r="K167" s="162"/>
      <c r="L167" s="162"/>
      <c r="M167" s="162"/>
      <c r="N167" s="163"/>
      <c r="O167" s="163"/>
      <c r="P167" s="163"/>
      <c r="Q167" s="148"/>
      <c r="R167" s="148"/>
    </row>
    <row r="168" spans="1:18" ht="18.75">
      <c r="A168" s="148"/>
      <c r="B168" s="148"/>
      <c r="C168" s="148"/>
      <c r="D168" s="148"/>
      <c r="E168" s="162"/>
      <c r="F168" s="162"/>
      <c r="G168" s="162"/>
      <c r="H168" s="162"/>
      <c r="I168" s="162"/>
      <c r="J168" s="162"/>
      <c r="K168" s="162"/>
      <c r="L168" s="162"/>
      <c r="M168" s="162"/>
      <c r="N168" s="163"/>
      <c r="O168" s="163"/>
      <c r="P168" s="163"/>
      <c r="Q168" s="148"/>
      <c r="R168" s="148"/>
    </row>
    <row r="169" spans="1:18" ht="18.75">
      <c r="A169" s="148"/>
      <c r="B169" s="148"/>
      <c r="C169" s="148"/>
      <c r="D169" s="148"/>
      <c r="E169" s="162"/>
      <c r="F169" s="162"/>
      <c r="G169" s="162"/>
      <c r="H169" s="162"/>
      <c r="I169" s="162"/>
      <c r="J169" s="162"/>
      <c r="K169" s="162"/>
      <c r="L169" s="162"/>
      <c r="M169" s="162"/>
      <c r="N169" s="163"/>
      <c r="O169" s="163"/>
      <c r="P169" s="163"/>
      <c r="Q169" s="148"/>
      <c r="R169" s="148"/>
    </row>
    <row r="170" spans="1:18" ht="18.75">
      <c r="A170" s="148"/>
      <c r="B170" s="148"/>
      <c r="C170" s="148"/>
      <c r="D170" s="148"/>
      <c r="E170" s="162"/>
      <c r="F170" s="162"/>
      <c r="G170" s="162"/>
      <c r="H170" s="162"/>
      <c r="I170" s="162"/>
      <c r="J170" s="162"/>
      <c r="K170" s="162"/>
      <c r="L170" s="162"/>
      <c r="M170" s="162"/>
      <c r="N170" s="163"/>
      <c r="O170" s="163"/>
      <c r="P170" s="163"/>
      <c r="Q170" s="148"/>
      <c r="R170" s="148"/>
    </row>
    <row r="171" spans="1:18" ht="18.75">
      <c r="A171" s="148"/>
      <c r="B171" s="148"/>
      <c r="C171" s="148"/>
      <c r="D171" s="148"/>
      <c r="E171" s="162"/>
      <c r="F171" s="162"/>
      <c r="G171" s="162"/>
      <c r="H171" s="162"/>
      <c r="I171" s="162"/>
      <c r="J171" s="162"/>
      <c r="K171" s="162"/>
      <c r="L171" s="162"/>
      <c r="M171" s="162"/>
      <c r="N171" s="163"/>
      <c r="O171" s="163"/>
      <c r="P171" s="163"/>
      <c r="Q171" s="148"/>
      <c r="R171" s="148"/>
    </row>
    <row r="172" spans="1:18" ht="18.75">
      <c r="A172" s="148"/>
      <c r="B172" s="148"/>
      <c r="C172" s="148"/>
      <c r="D172" s="148"/>
      <c r="E172" s="162"/>
      <c r="F172" s="162"/>
      <c r="G172" s="162"/>
      <c r="H172" s="162"/>
      <c r="I172" s="162"/>
      <c r="J172" s="162"/>
      <c r="K172" s="162"/>
      <c r="L172" s="162"/>
      <c r="M172" s="162"/>
      <c r="N172" s="163"/>
      <c r="O172" s="163"/>
      <c r="P172" s="163"/>
      <c r="Q172" s="148"/>
      <c r="R172" s="148"/>
    </row>
    <row r="173" spans="1:18" ht="18.75">
      <c r="A173" s="148"/>
      <c r="B173" s="148"/>
      <c r="C173" s="148"/>
      <c r="D173" s="148"/>
      <c r="E173" s="162"/>
      <c r="F173" s="162"/>
      <c r="G173" s="162"/>
      <c r="H173" s="162"/>
      <c r="I173" s="162"/>
      <c r="J173" s="162"/>
      <c r="K173" s="162"/>
      <c r="L173" s="162"/>
      <c r="M173" s="162"/>
      <c r="N173" s="163"/>
      <c r="O173" s="163"/>
      <c r="P173" s="163"/>
      <c r="Q173" s="148"/>
      <c r="R173" s="148"/>
    </row>
    <row r="174" spans="1:18" ht="18.75">
      <c r="A174" s="148"/>
      <c r="B174" s="148"/>
      <c r="C174" s="148"/>
      <c r="D174" s="148"/>
      <c r="E174" s="162"/>
      <c r="F174" s="162"/>
      <c r="G174" s="162"/>
      <c r="H174" s="162"/>
      <c r="I174" s="162"/>
      <c r="J174" s="162"/>
      <c r="K174" s="162"/>
      <c r="L174" s="162"/>
      <c r="M174" s="162"/>
      <c r="N174" s="163"/>
      <c r="O174" s="163"/>
      <c r="P174" s="163"/>
      <c r="Q174" s="148"/>
      <c r="R174" s="148"/>
    </row>
    <row r="175" spans="1:18" ht="18.75">
      <c r="A175" s="148"/>
      <c r="B175" s="148"/>
      <c r="C175" s="148"/>
      <c r="D175" s="148"/>
      <c r="E175" s="162"/>
      <c r="F175" s="162"/>
      <c r="G175" s="162"/>
      <c r="H175" s="162"/>
      <c r="I175" s="162"/>
      <c r="J175" s="162"/>
      <c r="K175" s="162"/>
      <c r="L175" s="162"/>
      <c r="M175" s="162"/>
      <c r="N175" s="163"/>
      <c r="O175" s="163"/>
      <c r="P175" s="163"/>
      <c r="Q175" s="148"/>
      <c r="R175" s="148"/>
    </row>
    <row r="176" spans="1:18" ht="18.75">
      <c r="A176" s="148"/>
      <c r="B176" s="148"/>
      <c r="C176" s="148"/>
      <c r="D176" s="148"/>
      <c r="E176" s="162"/>
      <c r="F176" s="162"/>
      <c r="G176" s="162"/>
      <c r="H176" s="162"/>
      <c r="I176" s="162"/>
      <c r="J176" s="162"/>
      <c r="K176" s="162"/>
      <c r="L176" s="162"/>
      <c r="M176" s="162"/>
      <c r="N176" s="163"/>
      <c r="O176" s="163"/>
      <c r="P176" s="163"/>
      <c r="Q176" s="148"/>
      <c r="R176" s="148"/>
    </row>
    <row r="177" spans="1:18" ht="18.75">
      <c r="A177" s="148"/>
      <c r="B177" s="148"/>
      <c r="C177" s="148"/>
      <c r="D177" s="148"/>
      <c r="E177" s="162"/>
      <c r="F177" s="162"/>
      <c r="G177" s="162"/>
      <c r="H177" s="162"/>
      <c r="I177" s="162"/>
      <c r="J177" s="162"/>
      <c r="K177" s="162"/>
      <c r="L177" s="162"/>
      <c r="M177" s="162"/>
      <c r="N177" s="163"/>
      <c r="O177" s="163"/>
      <c r="P177" s="163"/>
      <c r="Q177" s="148"/>
      <c r="R177" s="148"/>
    </row>
    <row r="178" spans="1:18" ht="18.75">
      <c r="A178" s="148"/>
      <c r="B178" s="148"/>
      <c r="C178" s="148"/>
      <c r="D178" s="148"/>
      <c r="E178" s="162"/>
      <c r="F178" s="162"/>
      <c r="G178" s="162"/>
      <c r="H178" s="162"/>
      <c r="I178" s="162"/>
      <c r="J178" s="162"/>
      <c r="K178" s="162"/>
      <c r="L178" s="162"/>
      <c r="M178" s="162"/>
      <c r="N178" s="163"/>
      <c r="O178" s="163"/>
      <c r="P178" s="163"/>
      <c r="Q178" s="148"/>
      <c r="R178" s="148"/>
    </row>
    <row r="179" spans="1:18" ht="18.75">
      <c r="A179" s="148"/>
      <c r="B179" s="148"/>
      <c r="C179" s="148"/>
      <c r="D179" s="148"/>
      <c r="E179" s="162"/>
      <c r="F179" s="162"/>
      <c r="G179" s="162"/>
      <c r="H179" s="162"/>
      <c r="I179" s="162"/>
      <c r="J179" s="162"/>
      <c r="K179" s="162"/>
      <c r="L179" s="162"/>
      <c r="M179" s="162"/>
      <c r="N179" s="163"/>
      <c r="O179" s="163"/>
      <c r="P179" s="163"/>
      <c r="Q179" s="148"/>
      <c r="R179" s="148"/>
    </row>
    <row r="180" spans="1:18" ht="18.75">
      <c r="A180" s="148"/>
      <c r="B180" s="148"/>
      <c r="C180" s="148"/>
      <c r="D180" s="148"/>
      <c r="E180" s="162"/>
      <c r="F180" s="162"/>
      <c r="G180" s="162"/>
      <c r="H180" s="162"/>
      <c r="I180" s="162"/>
      <c r="J180" s="162"/>
      <c r="K180" s="162"/>
      <c r="L180" s="162"/>
      <c r="M180" s="162"/>
      <c r="N180" s="163"/>
      <c r="O180" s="163"/>
      <c r="P180" s="163"/>
      <c r="Q180" s="148"/>
      <c r="R180" s="148"/>
    </row>
    <row r="181" spans="1:18" ht="18.75">
      <c r="A181" s="148"/>
      <c r="B181" s="148"/>
      <c r="C181" s="148"/>
      <c r="D181" s="148"/>
      <c r="E181" s="162"/>
      <c r="F181" s="162"/>
      <c r="G181" s="162"/>
      <c r="H181" s="162"/>
      <c r="I181" s="162"/>
      <c r="J181" s="162"/>
      <c r="K181" s="162"/>
      <c r="L181" s="162"/>
      <c r="M181" s="162"/>
      <c r="N181" s="163"/>
      <c r="O181" s="163"/>
      <c r="P181" s="163"/>
      <c r="Q181" s="148"/>
      <c r="R181" s="148"/>
    </row>
    <row r="182" spans="1:18" ht="18.75">
      <c r="A182" s="148"/>
      <c r="B182" s="148"/>
      <c r="C182" s="148"/>
      <c r="D182" s="148"/>
      <c r="E182" s="162"/>
      <c r="F182" s="162"/>
      <c r="G182" s="162"/>
      <c r="H182" s="162"/>
      <c r="I182" s="162"/>
      <c r="J182" s="162"/>
      <c r="K182" s="162"/>
      <c r="L182" s="162"/>
      <c r="M182" s="162"/>
      <c r="N182" s="163"/>
      <c r="O182" s="163"/>
      <c r="P182" s="163"/>
      <c r="Q182" s="148"/>
      <c r="R182" s="148"/>
    </row>
    <row r="183" spans="1:18" ht="18.75">
      <c r="A183" s="148"/>
      <c r="B183" s="148"/>
      <c r="C183" s="148"/>
      <c r="D183" s="148"/>
      <c r="E183" s="162"/>
      <c r="F183" s="162"/>
      <c r="G183" s="162"/>
      <c r="H183" s="162"/>
      <c r="I183" s="162"/>
      <c r="J183" s="162"/>
      <c r="K183" s="162"/>
      <c r="L183" s="162"/>
      <c r="M183" s="162"/>
      <c r="N183" s="163"/>
      <c r="O183" s="163"/>
      <c r="P183" s="163"/>
      <c r="Q183" s="148"/>
      <c r="R183" s="148"/>
    </row>
    <row r="184" spans="1:18" ht="18.75">
      <c r="A184" s="148"/>
      <c r="B184" s="148"/>
      <c r="C184" s="148"/>
      <c r="D184" s="148"/>
      <c r="E184" s="162"/>
      <c r="F184" s="162"/>
      <c r="G184" s="162"/>
      <c r="H184" s="162"/>
      <c r="I184" s="162"/>
      <c r="J184" s="162"/>
      <c r="K184" s="162"/>
      <c r="L184" s="162"/>
      <c r="M184" s="162"/>
      <c r="N184" s="163"/>
      <c r="O184" s="163"/>
      <c r="P184" s="163"/>
      <c r="Q184" s="148"/>
      <c r="R184" s="148"/>
    </row>
    <row r="185" spans="1:18" ht="18.75">
      <c r="A185" s="148"/>
      <c r="B185" s="148"/>
      <c r="C185" s="148"/>
      <c r="D185" s="148"/>
      <c r="E185" s="162"/>
      <c r="F185" s="162"/>
      <c r="G185" s="162"/>
      <c r="H185" s="162"/>
      <c r="I185" s="162"/>
      <c r="J185" s="162"/>
      <c r="K185" s="162"/>
      <c r="L185" s="162"/>
      <c r="M185" s="162"/>
      <c r="N185" s="163"/>
      <c r="O185" s="163"/>
      <c r="P185" s="163"/>
      <c r="Q185" s="148"/>
      <c r="R185" s="148"/>
    </row>
    <row r="186" spans="1:18" ht="18.75">
      <c r="A186" s="148"/>
      <c r="B186" s="148"/>
      <c r="C186" s="148"/>
      <c r="D186" s="148"/>
      <c r="E186" s="162"/>
      <c r="F186" s="162"/>
      <c r="G186" s="162"/>
      <c r="H186" s="162"/>
      <c r="I186" s="162"/>
      <c r="J186" s="162"/>
      <c r="K186" s="162"/>
      <c r="L186" s="162"/>
      <c r="M186" s="162"/>
      <c r="N186" s="163"/>
      <c r="O186" s="163"/>
      <c r="P186" s="163"/>
      <c r="Q186" s="148"/>
      <c r="R186" s="148"/>
    </row>
    <row r="187" spans="1:18" ht="18.75">
      <c r="A187" s="148"/>
      <c r="B187" s="148"/>
      <c r="C187" s="148"/>
      <c r="D187" s="148"/>
      <c r="E187" s="162"/>
      <c r="F187" s="162"/>
      <c r="G187" s="162"/>
      <c r="H187" s="162"/>
      <c r="I187" s="162"/>
      <c r="J187" s="162"/>
      <c r="K187" s="162"/>
      <c r="L187" s="162"/>
      <c r="M187" s="162"/>
      <c r="N187" s="163"/>
      <c r="O187" s="163"/>
      <c r="P187" s="163"/>
      <c r="Q187" s="148"/>
      <c r="R187" s="148"/>
    </row>
    <row r="188" spans="1:18" ht="18.75">
      <c r="A188" s="148"/>
      <c r="B188" s="148"/>
      <c r="C188" s="148"/>
      <c r="D188" s="148"/>
      <c r="E188" s="162"/>
      <c r="F188" s="162"/>
      <c r="G188" s="162"/>
      <c r="H188" s="162"/>
      <c r="I188" s="162"/>
      <c r="J188" s="162"/>
      <c r="K188" s="162"/>
      <c r="L188" s="162"/>
      <c r="M188" s="162"/>
      <c r="N188" s="163"/>
      <c r="O188" s="163"/>
      <c r="P188" s="163"/>
      <c r="Q188" s="148"/>
      <c r="R188" s="148"/>
    </row>
    <row r="189" spans="1:18" ht="18.75">
      <c r="A189" s="148"/>
      <c r="B189" s="148"/>
      <c r="C189" s="148"/>
      <c r="D189" s="148"/>
      <c r="E189" s="162"/>
      <c r="F189" s="162"/>
      <c r="G189" s="162"/>
      <c r="H189" s="162"/>
      <c r="I189" s="162"/>
      <c r="J189" s="162"/>
      <c r="K189" s="162"/>
      <c r="L189" s="162"/>
      <c r="M189" s="162"/>
      <c r="N189" s="163"/>
      <c r="O189" s="163"/>
      <c r="P189" s="163"/>
      <c r="Q189" s="148"/>
      <c r="R189" s="148"/>
    </row>
    <row r="190" spans="1:18" ht="18.75">
      <c r="A190" s="148"/>
      <c r="B190" s="148"/>
      <c r="C190" s="148"/>
      <c r="D190" s="148"/>
      <c r="E190" s="162"/>
      <c r="F190" s="162"/>
      <c r="G190" s="162"/>
      <c r="H190" s="162"/>
      <c r="I190" s="162"/>
      <c r="J190" s="162"/>
      <c r="K190" s="162"/>
      <c r="L190" s="162"/>
      <c r="M190" s="162"/>
      <c r="N190" s="163"/>
      <c r="O190" s="163"/>
      <c r="P190" s="163"/>
      <c r="Q190" s="148"/>
      <c r="R190" s="148"/>
    </row>
    <row r="191" spans="1:18" ht="18.75">
      <c r="A191" s="148"/>
      <c r="B191" s="148"/>
      <c r="C191" s="148"/>
      <c r="D191" s="148"/>
      <c r="E191" s="162"/>
      <c r="F191" s="162"/>
      <c r="G191" s="162"/>
      <c r="H191" s="162"/>
      <c r="I191" s="162"/>
      <c r="J191" s="162"/>
      <c r="K191" s="162"/>
      <c r="L191" s="162"/>
      <c r="M191" s="162"/>
      <c r="N191" s="163"/>
      <c r="O191" s="163"/>
      <c r="P191" s="163"/>
      <c r="Q191" s="148"/>
      <c r="R191" s="148"/>
    </row>
    <row r="192" spans="1:18" ht="18.75">
      <c r="A192" s="148"/>
      <c r="B192" s="148"/>
      <c r="C192" s="148"/>
      <c r="D192" s="148"/>
      <c r="E192" s="162"/>
      <c r="F192" s="162"/>
      <c r="G192" s="162"/>
      <c r="H192" s="162"/>
      <c r="I192" s="162"/>
      <c r="J192" s="162"/>
      <c r="K192" s="162"/>
      <c r="L192" s="162"/>
      <c r="M192" s="162"/>
      <c r="N192" s="163"/>
      <c r="O192" s="163"/>
      <c r="P192" s="163"/>
      <c r="Q192" s="148"/>
      <c r="R192" s="148"/>
    </row>
    <row r="193" spans="1:18" ht="18.75">
      <c r="A193" s="148"/>
      <c r="B193" s="148"/>
      <c r="C193" s="148"/>
      <c r="D193" s="148"/>
      <c r="E193" s="162"/>
      <c r="F193" s="162"/>
      <c r="G193" s="162"/>
      <c r="H193" s="162"/>
      <c r="I193" s="162"/>
      <c r="J193" s="162"/>
      <c r="K193" s="162"/>
      <c r="L193" s="162"/>
      <c r="M193" s="162"/>
      <c r="N193" s="163"/>
      <c r="O193" s="163"/>
      <c r="P193" s="163"/>
      <c r="Q193" s="148"/>
      <c r="R193" s="148"/>
    </row>
    <row r="194" spans="1:18" ht="18.75">
      <c r="A194" s="148"/>
      <c r="B194" s="148"/>
      <c r="C194" s="148"/>
      <c r="D194" s="148"/>
      <c r="E194" s="162"/>
      <c r="F194" s="162"/>
      <c r="G194" s="162"/>
      <c r="H194" s="162"/>
      <c r="I194" s="162"/>
      <c r="J194" s="162"/>
      <c r="K194" s="162"/>
      <c r="L194" s="162"/>
      <c r="M194" s="162"/>
      <c r="N194" s="163"/>
      <c r="O194" s="163"/>
      <c r="P194" s="163"/>
      <c r="Q194" s="148"/>
      <c r="R194" s="148"/>
    </row>
    <row r="195" spans="1:18" ht="18.75">
      <c r="A195" s="148"/>
      <c r="B195" s="148"/>
      <c r="C195" s="148"/>
      <c r="D195" s="148"/>
      <c r="E195" s="162"/>
      <c r="F195" s="162"/>
      <c r="G195" s="162"/>
      <c r="H195" s="162"/>
      <c r="I195" s="162"/>
      <c r="J195" s="162"/>
      <c r="K195" s="162"/>
      <c r="L195" s="162"/>
      <c r="M195" s="162"/>
      <c r="N195" s="163"/>
      <c r="O195" s="163"/>
      <c r="P195" s="163"/>
      <c r="Q195" s="148"/>
      <c r="R195" s="148"/>
    </row>
    <row r="196" spans="1:18" ht="18.75">
      <c r="A196" s="148"/>
      <c r="B196" s="148"/>
      <c r="C196" s="148"/>
      <c r="D196" s="148"/>
      <c r="E196" s="162"/>
      <c r="F196" s="162"/>
      <c r="G196" s="162"/>
      <c r="H196" s="162"/>
      <c r="I196" s="162"/>
      <c r="J196" s="162"/>
      <c r="K196" s="162"/>
      <c r="L196" s="162"/>
      <c r="M196" s="162"/>
      <c r="N196" s="163"/>
      <c r="O196" s="163"/>
      <c r="P196" s="163"/>
      <c r="Q196" s="148"/>
      <c r="R196" s="148"/>
    </row>
    <row r="197" spans="1:18" ht="18.75">
      <c r="A197" s="148"/>
      <c r="B197" s="148"/>
      <c r="C197" s="148"/>
      <c r="D197" s="148"/>
      <c r="E197" s="162"/>
      <c r="F197" s="162"/>
      <c r="G197" s="162"/>
      <c r="H197" s="162"/>
      <c r="I197" s="162"/>
      <c r="J197" s="162"/>
      <c r="K197" s="162"/>
      <c r="L197" s="162"/>
      <c r="M197" s="162"/>
      <c r="N197" s="163"/>
      <c r="O197" s="163"/>
      <c r="P197" s="163"/>
      <c r="Q197" s="148"/>
      <c r="R197" s="148"/>
    </row>
    <row r="198" spans="1:18" ht="18.75">
      <c r="A198" s="148"/>
      <c r="B198" s="148"/>
      <c r="C198" s="148"/>
      <c r="D198" s="148"/>
      <c r="E198" s="162"/>
      <c r="F198" s="162"/>
      <c r="G198" s="162"/>
      <c r="H198" s="162"/>
      <c r="I198" s="162"/>
      <c r="J198" s="162"/>
      <c r="K198" s="162"/>
      <c r="L198" s="162"/>
      <c r="M198" s="162"/>
      <c r="N198" s="163"/>
      <c r="O198" s="163"/>
      <c r="P198" s="163"/>
      <c r="Q198" s="148"/>
      <c r="R198" s="148"/>
    </row>
    <row r="199" spans="1:18" ht="18.75">
      <c r="A199" s="148"/>
      <c r="B199" s="148"/>
      <c r="C199" s="148"/>
      <c r="D199" s="148"/>
      <c r="E199" s="162"/>
      <c r="F199" s="162"/>
      <c r="G199" s="162"/>
      <c r="H199" s="162"/>
      <c r="I199" s="162"/>
      <c r="J199" s="162"/>
      <c r="K199" s="162"/>
      <c r="L199" s="162"/>
      <c r="M199" s="162"/>
      <c r="N199" s="163"/>
      <c r="O199" s="163"/>
      <c r="P199" s="163"/>
      <c r="Q199" s="148"/>
      <c r="R199" s="148"/>
    </row>
    <row r="200" spans="1:18" ht="18.75">
      <c r="A200" s="148"/>
      <c r="B200" s="148"/>
      <c r="C200" s="148"/>
      <c r="D200" s="148"/>
      <c r="E200" s="162"/>
      <c r="F200" s="162"/>
      <c r="G200" s="162"/>
      <c r="H200" s="162"/>
      <c r="I200" s="162"/>
      <c r="J200" s="162"/>
      <c r="K200" s="162"/>
      <c r="L200" s="162"/>
      <c r="M200" s="162"/>
      <c r="N200" s="163"/>
      <c r="O200" s="163"/>
      <c r="P200" s="163"/>
      <c r="Q200" s="148"/>
      <c r="R200" s="148"/>
    </row>
    <row r="201" spans="1:18" ht="18.75">
      <c r="A201" s="148"/>
      <c r="B201" s="148"/>
      <c r="C201" s="148"/>
      <c r="D201" s="148"/>
      <c r="E201" s="162"/>
      <c r="F201" s="162"/>
      <c r="G201" s="162"/>
      <c r="H201" s="162"/>
      <c r="I201" s="162"/>
      <c r="J201" s="162"/>
      <c r="K201" s="162"/>
      <c r="L201" s="162"/>
      <c r="M201" s="162"/>
      <c r="N201" s="163"/>
      <c r="O201" s="163"/>
      <c r="P201" s="163"/>
      <c r="Q201" s="148"/>
      <c r="R201" s="148"/>
    </row>
    <row r="202" spans="1:18" ht="18.75">
      <c r="A202" s="148"/>
      <c r="B202" s="148"/>
      <c r="C202" s="148"/>
      <c r="D202" s="148"/>
      <c r="E202" s="162"/>
      <c r="F202" s="162"/>
      <c r="G202" s="162"/>
      <c r="H202" s="162"/>
      <c r="I202" s="162"/>
      <c r="J202" s="162"/>
      <c r="K202" s="162"/>
      <c r="L202" s="162"/>
      <c r="M202" s="162"/>
      <c r="N202" s="163"/>
      <c r="O202" s="163"/>
      <c r="P202" s="163"/>
      <c r="Q202" s="148"/>
      <c r="R202" s="148"/>
    </row>
    <row r="203" spans="1:18" ht="18.75">
      <c r="A203" s="148"/>
      <c r="B203" s="148"/>
      <c r="C203" s="148"/>
      <c r="D203" s="148"/>
      <c r="E203" s="162"/>
      <c r="F203" s="162"/>
      <c r="G203" s="162"/>
      <c r="H203" s="162"/>
      <c r="I203" s="162"/>
      <c r="J203" s="162"/>
      <c r="K203" s="162"/>
      <c r="L203" s="162"/>
      <c r="M203" s="162"/>
      <c r="N203" s="163"/>
      <c r="O203" s="163"/>
      <c r="P203" s="163"/>
      <c r="Q203" s="148"/>
      <c r="R203" s="148"/>
    </row>
    <row r="204" spans="1:18" ht="18.75">
      <c r="A204" s="148"/>
      <c r="B204" s="148"/>
      <c r="C204" s="148"/>
      <c r="D204" s="148"/>
      <c r="E204" s="162"/>
      <c r="F204" s="162"/>
      <c r="G204" s="162"/>
      <c r="H204" s="162"/>
      <c r="I204" s="162"/>
      <c r="J204" s="162"/>
      <c r="K204" s="162"/>
      <c r="L204" s="162"/>
      <c r="M204" s="162"/>
      <c r="N204" s="163"/>
      <c r="O204" s="163"/>
      <c r="P204" s="163"/>
      <c r="Q204" s="148"/>
      <c r="R204" s="148"/>
    </row>
    <row r="205" spans="1:18" ht="18.75">
      <c r="A205" s="148"/>
      <c r="B205" s="148"/>
      <c r="C205" s="148"/>
      <c r="D205" s="148"/>
      <c r="E205" s="162"/>
      <c r="F205" s="162"/>
      <c r="G205" s="162"/>
      <c r="H205" s="162"/>
      <c r="I205" s="162"/>
      <c r="J205" s="162"/>
      <c r="K205" s="162"/>
      <c r="L205" s="162"/>
      <c r="M205" s="162"/>
      <c r="N205" s="163"/>
      <c r="O205" s="163"/>
      <c r="P205" s="163"/>
      <c r="Q205" s="148"/>
      <c r="R205" s="148"/>
    </row>
    <row r="206" spans="1:18" ht="18.75">
      <c r="A206" s="148"/>
      <c r="B206" s="148"/>
      <c r="C206" s="148"/>
      <c r="D206" s="148"/>
      <c r="E206" s="162"/>
      <c r="F206" s="162"/>
      <c r="G206" s="162"/>
      <c r="H206" s="162"/>
      <c r="I206" s="162"/>
      <c r="J206" s="162"/>
      <c r="K206" s="162"/>
      <c r="L206" s="162"/>
      <c r="M206" s="162"/>
      <c r="N206" s="163"/>
      <c r="O206" s="163"/>
      <c r="P206" s="163"/>
      <c r="Q206" s="148"/>
      <c r="R206" s="148"/>
    </row>
    <row r="207" spans="1:18" ht="18.75">
      <c r="A207" s="148"/>
      <c r="B207" s="148"/>
      <c r="C207" s="148"/>
      <c r="D207" s="148"/>
      <c r="E207" s="162"/>
      <c r="F207" s="162"/>
      <c r="G207" s="162"/>
      <c r="H207" s="162"/>
      <c r="I207" s="162"/>
      <c r="J207" s="162"/>
      <c r="K207" s="162"/>
      <c r="L207" s="162"/>
      <c r="M207" s="162"/>
      <c r="N207" s="163"/>
      <c r="O207" s="163"/>
      <c r="P207" s="163"/>
      <c r="Q207" s="148"/>
      <c r="R207" s="148"/>
    </row>
    <row r="208" spans="1:18" ht="18.75">
      <c r="A208" s="148"/>
      <c r="B208" s="148"/>
      <c r="C208" s="148"/>
      <c r="D208" s="148"/>
      <c r="E208" s="162"/>
      <c r="F208" s="162"/>
      <c r="G208" s="162"/>
      <c r="H208" s="162"/>
      <c r="I208" s="162"/>
      <c r="J208" s="162"/>
      <c r="K208" s="162"/>
      <c r="L208" s="162"/>
      <c r="M208" s="162"/>
      <c r="N208" s="163"/>
      <c r="O208" s="163"/>
      <c r="P208" s="163"/>
      <c r="Q208" s="148"/>
      <c r="R208" s="148"/>
    </row>
    <row r="209" spans="1:18" ht="18.75">
      <c r="A209" s="148"/>
      <c r="B209" s="148"/>
      <c r="C209" s="148"/>
      <c r="D209" s="148"/>
      <c r="E209" s="162"/>
      <c r="F209" s="162"/>
      <c r="G209" s="162"/>
      <c r="H209" s="162"/>
      <c r="I209" s="162"/>
      <c r="J209" s="162"/>
      <c r="K209" s="162"/>
      <c r="L209" s="162"/>
      <c r="M209" s="162"/>
      <c r="N209" s="163"/>
      <c r="O209" s="163"/>
      <c r="P209" s="163"/>
      <c r="Q209" s="148"/>
      <c r="R209" s="148"/>
    </row>
    <row r="210" spans="1:18" ht="18.75">
      <c r="A210" s="148"/>
      <c r="B210" s="148"/>
      <c r="C210" s="148"/>
      <c r="D210" s="148"/>
      <c r="E210" s="162"/>
      <c r="F210" s="162"/>
      <c r="G210" s="162"/>
      <c r="H210" s="162"/>
      <c r="I210" s="162"/>
      <c r="J210" s="162"/>
      <c r="K210" s="162"/>
      <c r="L210" s="162"/>
      <c r="M210" s="162"/>
      <c r="N210" s="163"/>
      <c r="O210" s="163"/>
      <c r="P210" s="163"/>
      <c r="Q210" s="148"/>
      <c r="R210" s="148"/>
    </row>
    <row r="211" spans="1:18" ht="18.75">
      <c r="A211" s="148"/>
      <c r="B211" s="148"/>
      <c r="C211" s="148"/>
      <c r="D211" s="148"/>
      <c r="E211" s="162"/>
      <c r="F211" s="162"/>
      <c r="G211" s="162"/>
      <c r="H211" s="162"/>
      <c r="I211" s="162"/>
      <c r="J211" s="162"/>
      <c r="K211" s="162"/>
      <c r="L211" s="162"/>
      <c r="M211" s="162"/>
      <c r="N211" s="163"/>
      <c r="O211" s="163"/>
      <c r="P211" s="163"/>
      <c r="Q211" s="148"/>
      <c r="R211" s="148"/>
    </row>
    <row r="212" spans="1:18" ht="18.75">
      <c r="A212" s="148"/>
      <c r="B212" s="148"/>
      <c r="C212" s="148"/>
      <c r="D212" s="148"/>
      <c r="E212" s="162"/>
      <c r="F212" s="162"/>
      <c r="G212" s="162"/>
      <c r="H212" s="162"/>
      <c r="I212" s="162"/>
      <c r="J212" s="162"/>
      <c r="K212" s="162"/>
      <c r="L212" s="162"/>
      <c r="M212" s="162"/>
      <c r="N212" s="163"/>
      <c r="O212" s="163"/>
      <c r="P212" s="163"/>
      <c r="Q212" s="148"/>
      <c r="R212" s="148"/>
    </row>
    <row r="213" spans="1:18" ht="18.75">
      <c r="A213" s="148"/>
      <c r="B213" s="148"/>
      <c r="C213" s="148"/>
      <c r="D213" s="148"/>
      <c r="E213" s="162"/>
      <c r="F213" s="162"/>
      <c r="G213" s="162"/>
      <c r="H213" s="162"/>
      <c r="I213" s="162"/>
      <c r="J213" s="162"/>
      <c r="K213" s="162"/>
      <c r="L213" s="162"/>
      <c r="M213" s="162"/>
      <c r="N213" s="163"/>
      <c r="O213" s="163"/>
      <c r="P213" s="163"/>
      <c r="Q213" s="148"/>
      <c r="R213" s="148"/>
    </row>
    <row r="214" spans="1:18" ht="18.75">
      <c r="A214" s="148"/>
      <c r="B214" s="148"/>
      <c r="C214" s="148"/>
      <c r="D214" s="148"/>
      <c r="E214" s="162"/>
      <c r="F214" s="162"/>
      <c r="G214" s="162"/>
      <c r="H214" s="162"/>
      <c r="I214" s="162"/>
      <c r="J214" s="162"/>
      <c r="K214" s="162"/>
      <c r="L214" s="162"/>
      <c r="M214" s="162"/>
      <c r="N214" s="163"/>
      <c r="O214" s="163"/>
      <c r="P214" s="163"/>
      <c r="Q214" s="148"/>
      <c r="R214" s="148"/>
    </row>
    <row r="215" spans="1:18" ht="18.75">
      <c r="A215" s="148"/>
      <c r="B215" s="148"/>
      <c r="C215" s="148"/>
      <c r="D215" s="148"/>
      <c r="E215" s="162"/>
      <c r="F215" s="162"/>
      <c r="G215" s="162"/>
      <c r="H215" s="162"/>
      <c r="I215" s="162"/>
      <c r="J215" s="162"/>
      <c r="K215" s="162"/>
      <c r="L215" s="162"/>
      <c r="M215" s="162"/>
      <c r="N215" s="163"/>
      <c r="O215" s="163"/>
      <c r="P215" s="163"/>
      <c r="Q215" s="148"/>
      <c r="R215" s="148"/>
    </row>
    <row r="216" spans="1:18" ht="18.75">
      <c r="A216" s="148"/>
      <c r="B216" s="148"/>
      <c r="C216" s="148"/>
      <c r="D216" s="148"/>
      <c r="E216" s="162"/>
      <c r="F216" s="162"/>
      <c r="G216" s="162"/>
      <c r="H216" s="162"/>
      <c r="I216" s="162"/>
      <c r="J216" s="162"/>
      <c r="K216" s="162"/>
      <c r="L216" s="162"/>
      <c r="M216" s="162"/>
      <c r="N216" s="163"/>
      <c r="O216" s="163"/>
      <c r="P216" s="163"/>
      <c r="Q216" s="148"/>
      <c r="R216" s="148"/>
    </row>
    <row r="217" spans="1:18" ht="18.75">
      <c r="A217" s="148"/>
      <c r="B217" s="148"/>
      <c r="C217" s="148"/>
      <c r="D217" s="148"/>
      <c r="E217" s="162"/>
      <c r="F217" s="162"/>
      <c r="G217" s="162"/>
      <c r="H217" s="162"/>
      <c r="I217" s="162"/>
      <c r="J217" s="162"/>
      <c r="K217" s="162"/>
      <c r="L217" s="162"/>
      <c r="M217" s="162"/>
      <c r="N217" s="163"/>
      <c r="O217" s="163"/>
      <c r="P217" s="163"/>
      <c r="Q217" s="148"/>
      <c r="R217" s="148"/>
    </row>
    <row r="218" spans="1:18" ht="18.75">
      <c r="A218" s="148"/>
      <c r="B218" s="148"/>
      <c r="C218" s="148"/>
      <c r="D218" s="148"/>
      <c r="E218" s="162"/>
      <c r="F218" s="162"/>
      <c r="G218" s="162"/>
      <c r="H218" s="162"/>
      <c r="I218" s="162"/>
      <c r="J218" s="162"/>
      <c r="K218" s="162"/>
      <c r="L218" s="162"/>
      <c r="M218" s="162"/>
      <c r="N218" s="163"/>
      <c r="O218" s="163"/>
      <c r="P218" s="163"/>
      <c r="Q218" s="148"/>
      <c r="R218" s="148"/>
    </row>
    <row r="219" spans="1:18" ht="18.75">
      <c r="A219" s="148"/>
      <c r="B219" s="148"/>
      <c r="C219" s="148"/>
      <c r="D219" s="148"/>
      <c r="E219" s="162"/>
      <c r="F219" s="162"/>
      <c r="G219" s="162"/>
      <c r="H219" s="162"/>
      <c r="I219" s="162"/>
      <c r="J219" s="162"/>
      <c r="K219" s="162"/>
      <c r="L219" s="162"/>
      <c r="M219" s="162"/>
      <c r="N219" s="163"/>
      <c r="O219" s="163"/>
      <c r="P219" s="163"/>
      <c r="Q219" s="148"/>
      <c r="R219" s="148"/>
    </row>
    <row r="220" spans="1:18" ht="18.75">
      <c r="A220" s="148"/>
      <c r="B220" s="148"/>
      <c r="C220" s="148"/>
      <c r="D220" s="148"/>
      <c r="E220" s="162"/>
      <c r="F220" s="162"/>
      <c r="G220" s="162"/>
      <c r="H220" s="162"/>
      <c r="I220" s="162"/>
      <c r="J220" s="162"/>
      <c r="K220" s="162"/>
      <c r="L220" s="162"/>
      <c r="M220" s="162"/>
      <c r="N220" s="163"/>
      <c r="O220" s="163"/>
      <c r="P220" s="163"/>
      <c r="Q220" s="148"/>
      <c r="R220" s="148"/>
    </row>
    <row r="221" spans="1:18" ht="18.75">
      <c r="A221" s="148"/>
      <c r="B221" s="148"/>
      <c r="C221" s="148"/>
      <c r="D221" s="148"/>
      <c r="E221" s="162"/>
      <c r="F221" s="162"/>
      <c r="G221" s="162"/>
      <c r="H221" s="162"/>
      <c r="I221" s="162"/>
      <c r="J221" s="162"/>
      <c r="K221" s="162"/>
      <c r="L221" s="162"/>
      <c r="M221" s="162"/>
      <c r="N221" s="163"/>
      <c r="O221" s="163"/>
      <c r="P221" s="163"/>
      <c r="Q221" s="148"/>
      <c r="R221" s="148"/>
    </row>
    <row r="222" spans="1:18" ht="18.75">
      <c r="A222" s="148"/>
      <c r="B222" s="148"/>
      <c r="C222" s="148"/>
      <c r="D222" s="148"/>
      <c r="E222" s="162"/>
      <c r="F222" s="162"/>
      <c r="G222" s="162"/>
      <c r="H222" s="162"/>
      <c r="I222" s="162"/>
      <c r="J222" s="162"/>
      <c r="K222" s="162"/>
      <c r="L222" s="162"/>
      <c r="M222" s="162"/>
      <c r="N222" s="163"/>
      <c r="O222" s="163"/>
      <c r="P222" s="163"/>
      <c r="Q222" s="164"/>
      <c r="R222" s="148"/>
    </row>
    <row r="223" spans="1:18" ht="18.75">
      <c r="A223" s="148"/>
      <c r="B223" s="148"/>
      <c r="C223" s="148"/>
      <c r="D223" s="148"/>
      <c r="E223" s="162"/>
      <c r="F223" s="162"/>
      <c r="G223" s="162"/>
      <c r="H223" s="162"/>
      <c r="I223" s="162"/>
      <c r="J223" s="162"/>
      <c r="K223" s="162"/>
      <c r="L223" s="162"/>
      <c r="M223" s="162"/>
      <c r="N223" s="163"/>
      <c r="O223" s="163"/>
      <c r="P223" s="163"/>
      <c r="R223" s="148"/>
    </row>
    <row r="224" spans="1:18" ht="18.75">
      <c r="A224" s="164"/>
      <c r="B224" s="164"/>
      <c r="C224" s="164"/>
      <c r="D224" s="164"/>
      <c r="E224" s="165"/>
      <c r="F224" s="165"/>
      <c r="G224" s="165"/>
      <c r="H224" s="165"/>
      <c r="I224" s="165"/>
      <c r="J224" s="165"/>
      <c r="K224" s="165"/>
      <c r="L224" s="165"/>
      <c r="M224" s="165"/>
      <c r="N224" s="166"/>
      <c r="O224" s="166"/>
      <c r="P224" s="167"/>
      <c r="R224" s="148"/>
    </row>
    <row r="225" spans="16:18" ht="18.75">
      <c r="P225" s="168"/>
      <c r="R225" s="148"/>
    </row>
    <row r="226" ht="18.75">
      <c r="R226" s="148"/>
    </row>
    <row r="227" ht="18.75">
      <c r="R227" s="173"/>
    </row>
  </sheetData>
  <sheetProtection/>
  <mergeCells count="11">
    <mergeCell ref="A1:P1"/>
    <mergeCell ref="A36:P36"/>
    <mergeCell ref="A2:A4"/>
    <mergeCell ref="B2:D3"/>
    <mergeCell ref="A22:P22"/>
    <mergeCell ref="E2:P2"/>
    <mergeCell ref="E3:G3"/>
    <mergeCell ref="A5:P5"/>
    <mergeCell ref="H3:J3"/>
    <mergeCell ref="K3:M3"/>
    <mergeCell ref="N3:P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23"/>
  <sheetViews>
    <sheetView zoomScale="83" zoomScaleNormal="83" zoomScaleSheetLayoutView="87" workbookViewId="0" topLeftCell="A1">
      <selection activeCell="A41" sqref="A41"/>
    </sheetView>
  </sheetViews>
  <sheetFormatPr defaultColWidth="9.140625" defaultRowHeight="15"/>
  <cols>
    <col min="1" max="1" width="49.8515625" style="38" customWidth="1"/>
    <col min="2" max="2" width="10.8515625" style="38" bestFit="1" customWidth="1"/>
    <col min="3" max="4" width="9.140625" style="38" customWidth="1"/>
    <col min="5" max="5" width="11.140625" style="58" customWidth="1"/>
    <col min="6" max="7" width="11.7109375" style="58" bestFit="1" customWidth="1"/>
    <col min="8" max="8" width="12.00390625" style="58" customWidth="1"/>
    <col min="9" max="9" width="11.8515625" style="58" customWidth="1"/>
    <col min="10" max="10" width="11.7109375" style="58" bestFit="1" customWidth="1"/>
    <col min="11" max="12" width="11.140625" style="58" customWidth="1"/>
    <col min="13" max="13" width="11.7109375" style="58" customWidth="1"/>
    <col min="14" max="14" width="11.7109375" style="59" customWidth="1"/>
    <col min="15" max="15" width="11.57421875" style="59" customWidth="1"/>
    <col min="16" max="16" width="13.140625" style="59" customWidth="1"/>
    <col min="17" max="18" width="14.00390625" style="38" customWidth="1"/>
    <col min="19" max="20" width="9.140625" style="38" customWidth="1"/>
    <col min="21" max="16384" width="9.140625" style="38" customWidth="1"/>
  </cols>
  <sheetData>
    <row r="1" spans="1:26" ht="20.25">
      <c r="A1" s="222" t="s">
        <v>461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4"/>
      <c r="Q1" s="36"/>
      <c r="R1" s="36"/>
      <c r="S1" s="36"/>
      <c r="T1" s="36"/>
      <c r="U1" s="36"/>
      <c r="V1" s="36"/>
      <c r="W1" s="36"/>
      <c r="X1" s="36"/>
      <c r="Y1" s="36"/>
      <c r="Z1" s="37"/>
    </row>
    <row r="2" spans="1:26" ht="19.5" customHeight="1">
      <c r="A2" s="232" t="s">
        <v>0</v>
      </c>
      <c r="B2" s="229" t="s">
        <v>1</v>
      </c>
      <c r="C2" s="229"/>
      <c r="D2" s="229"/>
      <c r="E2" s="225" t="s">
        <v>5</v>
      </c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36"/>
      <c r="R2" s="36"/>
      <c r="S2" s="36"/>
      <c r="T2" s="36"/>
      <c r="U2" s="36"/>
      <c r="V2" s="36"/>
      <c r="W2" s="36"/>
      <c r="X2" s="36"/>
      <c r="Y2" s="36"/>
      <c r="Z2" s="37"/>
    </row>
    <row r="3" spans="1:26" ht="40.5" customHeight="1">
      <c r="A3" s="232"/>
      <c r="B3" s="229"/>
      <c r="C3" s="229"/>
      <c r="D3" s="229"/>
      <c r="E3" s="230" t="s">
        <v>2</v>
      </c>
      <c r="F3" s="230"/>
      <c r="G3" s="230"/>
      <c r="H3" s="230" t="s">
        <v>3</v>
      </c>
      <c r="I3" s="230"/>
      <c r="J3" s="230"/>
      <c r="K3" s="230" t="s">
        <v>4</v>
      </c>
      <c r="L3" s="230"/>
      <c r="M3" s="230"/>
      <c r="N3" s="226" t="s">
        <v>6</v>
      </c>
      <c r="O3" s="227"/>
      <c r="P3" s="228"/>
      <c r="Q3" s="36"/>
      <c r="R3" s="36"/>
      <c r="S3" s="36"/>
      <c r="T3" s="36"/>
      <c r="U3" s="36"/>
      <c r="V3" s="36"/>
      <c r="W3" s="36"/>
      <c r="X3" s="36"/>
      <c r="Y3" s="36"/>
      <c r="Z3" s="37"/>
    </row>
    <row r="4" spans="1:26" ht="33.75" customHeight="1">
      <c r="A4" s="232"/>
      <c r="B4" s="2" t="s">
        <v>17</v>
      </c>
      <c r="C4" s="2" t="s">
        <v>18</v>
      </c>
      <c r="D4" s="2" t="s">
        <v>19</v>
      </c>
      <c r="E4" s="7" t="s">
        <v>17</v>
      </c>
      <c r="F4" s="7" t="s">
        <v>18</v>
      </c>
      <c r="G4" s="7" t="s">
        <v>19</v>
      </c>
      <c r="H4" s="7" t="s">
        <v>17</v>
      </c>
      <c r="I4" s="7" t="s">
        <v>18</v>
      </c>
      <c r="J4" s="7" t="s">
        <v>19</v>
      </c>
      <c r="K4" s="7" t="s">
        <v>17</v>
      </c>
      <c r="L4" s="7" t="s">
        <v>18</v>
      </c>
      <c r="M4" s="7" t="s">
        <v>19</v>
      </c>
      <c r="N4" s="8" t="s">
        <v>17</v>
      </c>
      <c r="O4" s="8" t="s">
        <v>18</v>
      </c>
      <c r="P4" s="8" t="s">
        <v>19</v>
      </c>
      <c r="Q4" s="36"/>
      <c r="R4" s="36"/>
      <c r="S4" s="36"/>
      <c r="T4" s="36"/>
      <c r="U4" s="36"/>
      <c r="V4" s="36"/>
      <c r="W4" s="36"/>
      <c r="X4" s="36"/>
      <c r="Y4" s="36"/>
      <c r="Z4" s="37"/>
    </row>
    <row r="5" spans="1:26" ht="18.75">
      <c r="A5" s="233" t="s">
        <v>7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36"/>
      <c r="R5" s="36"/>
      <c r="S5" s="36"/>
      <c r="T5" s="36"/>
      <c r="U5" s="36"/>
      <c r="V5" s="36"/>
      <c r="W5" s="36"/>
      <c r="X5" s="36"/>
      <c r="Y5" s="36"/>
      <c r="Z5" s="37"/>
    </row>
    <row r="6" spans="1:26" ht="18.75">
      <c r="A6" s="39" t="s">
        <v>49</v>
      </c>
      <c r="B6" s="4">
        <v>110</v>
      </c>
      <c r="C6" s="4">
        <v>117</v>
      </c>
      <c r="D6" s="4">
        <v>147</v>
      </c>
      <c r="E6" s="40">
        <v>3.9948</v>
      </c>
      <c r="F6" s="40">
        <v>3.9947999999999992</v>
      </c>
      <c r="G6" s="40">
        <v>4.974599999999999</v>
      </c>
      <c r="H6" s="40">
        <v>3.2005</v>
      </c>
      <c r="I6" s="40">
        <v>3.2005</v>
      </c>
      <c r="J6" s="40">
        <v>3.9975</v>
      </c>
      <c r="K6" s="40">
        <v>29.130950000000002</v>
      </c>
      <c r="L6" s="40">
        <v>33.621950000000005</v>
      </c>
      <c r="M6" s="40">
        <v>41.91165</v>
      </c>
      <c r="N6" s="41">
        <v>159.16</v>
      </c>
      <c r="O6" s="41">
        <v>176.215</v>
      </c>
      <c r="P6" s="41">
        <v>219.735</v>
      </c>
      <c r="Q6" s="36"/>
      <c r="R6" s="36"/>
      <c r="S6" s="36"/>
      <c r="T6" s="36"/>
      <c r="U6" s="36"/>
      <c r="V6" s="36"/>
      <c r="W6" s="36"/>
      <c r="X6" s="36"/>
      <c r="Y6" s="36"/>
      <c r="Z6" s="37"/>
    </row>
    <row r="7" spans="1:26" ht="43.5" customHeight="1">
      <c r="A7" s="42" t="s">
        <v>239</v>
      </c>
      <c r="B7" s="4">
        <v>29</v>
      </c>
      <c r="C7" s="4">
        <v>30</v>
      </c>
      <c r="D7" s="4">
        <v>40</v>
      </c>
      <c r="E7" s="40">
        <v>0.292</v>
      </c>
      <c r="F7" s="40">
        <v>0.292</v>
      </c>
      <c r="G7" s="40">
        <v>0.404</v>
      </c>
      <c r="H7" s="40">
        <v>0</v>
      </c>
      <c r="I7" s="40">
        <v>0</v>
      </c>
      <c r="J7" s="40">
        <v>0</v>
      </c>
      <c r="K7" s="40">
        <v>3.942</v>
      </c>
      <c r="L7" s="40">
        <v>5.439</v>
      </c>
      <c r="M7" s="40">
        <v>7.450000000000001</v>
      </c>
      <c r="N7" s="41">
        <v>18.98</v>
      </c>
      <c r="O7" s="41">
        <v>24.665</v>
      </c>
      <c r="P7" s="41">
        <v>33.84</v>
      </c>
      <c r="Q7" s="36"/>
      <c r="R7" s="36"/>
      <c r="S7" s="36"/>
      <c r="T7" s="36"/>
      <c r="U7" s="36"/>
      <c r="V7" s="36"/>
      <c r="W7" s="36"/>
      <c r="X7" s="36"/>
      <c r="Y7" s="36"/>
      <c r="Z7" s="37"/>
    </row>
    <row r="8" spans="1:26" ht="37.5">
      <c r="A8" s="42" t="s">
        <v>238</v>
      </c>
      <c r="B8" s="4">
        <v>29</v>
      </c>
      <c r="C8" s="4">
        <v>30</v>
      </c>
      <c r="D8" s="4">
        <v>40</v>
      </c>
      <c r="E8" s="40">
        <v>0.3285</v>
      </c>
      <c r="F8" s="40">
        <v>0.3285</v>
      </c>
      <c r="G8" s="40">
        <v>0.4545</v>
      </c>
      <c r="H8" s="40">
        <v>0.0365</v>
      </c>
      <c r="I8" s="40">
        <v>0.0365</v>
      </c>
      <c r="J8" s="40">
        <v>0.0505</v>
      </c>
      <c r="K8" s="40">
        <v>3.796</v>
      </c>
      <c r="L8" s="40">
        <v>5.292999999999999</v>
      </c>
      <c r="M8" s="40">
        <v>7.248000000000001</v>
      </c>
      <c r="N8" s="41">
        <v>15.695</v>
      </c>
      <c r="O8" s="41">
        <v>21.38</v>
      </c>
      <c r="P8" s="41">
        <v>29.295</v>
      </c>
      <c r="Q8" s="36"/>
      <c r="R8" s="36"/>
      <c r="S8" s="36"/>
      <c r="T8" s="36"/>
      <c r="U8" s="36"/>
      <c r="V8" s="36"/>
      <c r="W8" s="36"/>
      <c r="X8" s="36"/>
      <c r="Y8" s="36"/>
      <c r="Z8" s="37"/>
    </row>
    <row r="9" spans="1:26" ht="37.5">
      <c r="A9" s="42" t="s">
        <v>237</v>
      </c>
      <c r="B9" s="4">
        <v>29</v>
      </c>
      <c r="C9" s="4">
        <v>30</v>
      </c>
      <c r="D9" s="4">
        <v>40</v>
      </c>
      <c r="E9" s="40">
        <v>0.3285</v>
      </c>
      <c r="F9" s="40">
        <v>0.3285</v>
      </c>
      <c r="G9" s="40">
        <v>0.4545</v>
      </c>
      <c r="H9" s="40">
        <v>0.0365</v>
      </c>
      <c r="I9" s="40">
        <v>0.0365</v>
      </c>
      <c r="J9" s="40">
        <v>0.0505</v>
      </c>
      <c r="K9" s="40">
        <v>3.577</v>
      </c>
      <c r="L9" s="40">
        <v>5.074</v>
      </c>
      <c r="M9" s="40">
        <v>6.945</v>
      </c>
      <c r="N9" s="41">
        <v>14.965</v>
      </c>
      <c r="O9" s="41">
        <v>20.65</v>
      </c>
      <c r="P9" s="41">
        <v>28.285000000000004</v>
      </c>
      <c r="Q9" s="36"/>
      <c r="R9" s="36"/>
      <c r="S9" s="36"/>
      <c r="T9" s="36"/>
      <c r="U9" s="36"/>
      <c r="V9" s="36"/>
      <c r="W9" s="36"/>
      <c r="X9" s="36"/>
      <c r="Y9" s="36"/>
      <c r="Z9" s="37"/>
    </row>
    <row r="10" spans="1:26" ht="18.75">
      <c r="A10" s="39" t="s">
        <v>94</v>
      </c>
      <c r="B10" s="4">
        <v>60</v>
      </c>
      <c r="C10" s="4">
        <v>60</v>
      </c>
      <c r="D10" s="4">
        <v>60</v>
      </c>
      <c r="E10" s="40">
        <v>5.8500000000000005</v>
      </c>
      <c r="F10" s="40">
        <v>5.8500000000000005</v>
      </c>
      <c r="G10" s="40">
        <v>5.8500000000000005</v>
      </c>
      <c r="H10" s="40">
        <v>6.121</v>
      </c>
      <c r="I10" s="40">
        <v>6.121</v>
      </c>
      <c r="J10" s="40">
        <v>6.121</v>
      </c>
      <c r="K10" s="40">
        <v>2.6060000000000003</v>
      </c>
      <c r="L10" s="40">
        <v>2.6060000000000003</v>
      </c>
      <c r="M10" s="40">
        <v>2.6060000000000003</v>
      </c>
      <c r="N10" s="41">
        <v>88.86999999999999</v>
      </c>
      <c r="O10" s="41">
        <v>88.86999999999999</v>
      </c>
      <c r="P10" s="41">
        <v>88.86999999999999</v>
      </c>
      <c r="Q10" s="36"/>
      <c r="R10" s="36"/>
      <c r="S10" s="36"/>
      <c r="T10" s="36"/>
      <c r="U10" s="36"/>
      <c r="V10" s="36"/>
      <c r="W10" s="36"/>
      <c r="X10" s="36"/>
      <c r="Y10" s="36"/>
      <c r="Z10" s="37"/>
    </row>
    <row r="11" spans="1:26" ht="18.75">
      <c r="A11" s="39" t="s">
        <v>50</v>
      </c>
      <c r="B11" s="43">
        <v>53</v>
      </c>
      <c r="C11" s="43">
        <v>53</v>
      </c>
      <c r="D11" s="43">
        <v>70</v>
      </c>
      <c r="E11" s="44">
        <v>0.9065000000000001</v>
      </c>
      <c r="F11" s="44">
        <v>0.9065000000000001</v>
      </c>
      <c r="G11" s="44">
        <v>1.201</v>
      </c>
      <c r="H11" s="44">
        <v>2.0580000000000003</v>
      </c>
      <c r="I11" s="44">
        <v>2.0580000000000003</v>
      </c>
      <c r="J11" s="44">
        <v>2.5775000000000006</v>
      </c>
      <c r="K11" s="44">
        <v>8.34</v>
      </c>
      <c r="L11" s="44">
        <v>8.34</v>
      </c>
      <c r="M11" s="44">
        <v>10.920000000000002</v>
      </c>
      <c r="N11" s="45">
        <v>51.69</v>
      </c>
      <c r="O11" s="45">
        <v>51.69</v>
      </c>
      <c r="P11" s="45">
        <v>66.61500000000001</v>
      </c>
      <c r="Q11" s="36"/>
      <c r="R11" s="36"/>
      <c r="S11" s="36"/>
      <c r="T11" s="36"/>
      <c r="U11" s="36"/>
      <c r="V11" s="36"/>
      <c r="W11" s="36"/>
      <c r="X11" s="36"/>
      <c r="Y11" s="36"/>
      <c r="Z11" s="37"/>
    </row>
    <row r="12" spans="1:26" ht="18.75">
      <c r="A12" s="4" t="s">
        <v>45</v>
      </c>
      <c r="B12" s="4">
        <v>120</v>
      </c>
      <c r="C12" s="4">
        <v>120</v>
      </c>
      <c r="D12" s="4">
        <v>160</v>
      </c>
      <c r="E12" s="40">
        <v>3.9572</v>
      </c>
      <c r="F12" s="40">
        <v>3.9572</v>
      </c>
      <c r="G12" s="40">
        <v>5.3354</v>
      </c>
      <c r="H12" s="40">
        <v>3.3500000000000005</v>
      </c>
      <c r="I12" s="40">
        <v>3.3500000000000005</v>
      </c>
      <c r="J12" s="40">
        <v>4.5125</v>
      </c>
      <c r="K12" s="40">
        <v>6.349800000000001</v>
      </c>
      <c r="L12" s="40">
        <v>6.349800000000001</v>
      </c>
      <c r="M12" s="40">
        <v>8.553600000000001</v>
      </c>
      <c r="N12" s="41">
        <v>70.32000000000001</v>
      </c>
      <c r="O12" s="41">
        <v>70.32000000000001</v>
      </c>
      <c r="P12" s="41">
        <v>94.74000000000001</v>
      </c>
      <c r="Q12" s="36"/>
      <c r="R12" s="36"/>
      <c r="S12" s="36"/>
      <c r="T12" s="36"/>
      <c r="U12" s="36"/>
      <c r="V12" s="36"/>
      <c r="W12" s="36"/>
      <c r="X12" s="36"/>
      <c r="Y12" s="36"/>
      <c r="Z12" s="37"/>
    </row>
    <row r="13" spans="1:26" ht="18.75">
      <c r="A13" s="46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36"/>
      <c r="R13" s="36"/>
      <c r="S13" s="36"/>
      <c r="T13" s="36"/>
      <c r="U13" s="36"/>
      <c r="V13" s="36"/>
      <c r="W13" s="36"/>
      <c r="X13" s="36"/>
      <c r="Y13" s="36"/>
      <c r="Z13" s="37"/>
    </row>
    <row r="14" spans="1:26" ht="18.75">
      <c r="A14" s="42" t="s">
        <v>46</v>
      </c>
      <c r="B14" s="4"/>
      <c r="C14" s="4"/>
      <c r="D14" s="4"/>
      <c r="E14" s="65">
        <v>15.000500000000002</v>
      </c>
      <c r="F14" s="65">
        <v>15.000499999999999</v>
      </c>
      <c r="G14" s="65">
        <v>17.765</v>
      </c>
      <c r="H14" s="65">
        <v>14.7295</v>
      </c>
      <c r="I14" s="65">
        <v>14.7295</v>
      </c>
      <c r="J14" s="65">
        <v>17.2085</v>
      </c>
      <c r="K14" s="65">
        <v>50.36875000000001</v>
      </c>
      <c r="L14" s="65">
        <v>56.35675000000001</v>
      </c>
      <c r="M14" s="65">
        <v>71.44125</v>
      </c>
      <c r="N14" s="66">
        <v>389.02</v>
      </c>
      <c r="O14" s="66">
        <v>411.76</v>
      </c>
      <c r="P14" s="66">
        <v>503.80000000000007</v>
      </c>
      <c r="Q14" s="36"/>
      <c r="R14" s="36"/>
      <c r="S14" s="36"/>
      <c r="T14" s="36"/>
      <c r="U14" s="36"/>
      <c r="V14" s="36"/>
      <c r="W14" s="36"/>
      <c r="X14" s="36"/>
      <c r="Y14" s="36"/>
      <c r="Z14" s="37"/>
    </row>
    <row r="15" spans="1:26" ht="18.75">
      <c r="A15" s="42" t="s">
        <v>47</v>
      </c>
      <c r="B15" s="4"/>
      <c r="C15" s="4"/>
      <c r="D15" s="4"/>
      <c r="E15" s="65">
        <v>15.036999999999999</v>
      </c>
      <c r="F15" s="65">
        <v>15.036999999999999</v>
      </c>
      <c r="G15" s="65">
        <v>17.8155</v>
      </c>
      <c r="H15" s="65">
        <v>14.766</v>
      </c>
      <c r="I15" s="65">
        <v>14.766</v>
      </c>
      <c r="J15" s="65">
        <v>17.259</v>
      </c>
      <c r="K15" s="65">
        <v>50.22275000000001</v>
      </c>
      <c r="L15" s="65">
        <v>56.21075000000001</v>
      </c>
      <c r="M15" s="65">
        <v>71.23925</v>
      </c>
      <c r="N15" s="66">
        <v>385.735</v>
      </c>
      <c r="O15" s="66">
        <v>408.475</v>
      </c>
      <c r="P15" s="66">
        <v>499.25500000000005</v>
      </c>
      <c r="Q15" s="36"/>
      <c r="R15" s="36"/>
      <c r="S15" s="36"/>
      <c r="T15" s="36"/>
      <c r="U15" s="36"/>
      <c r="V15" s="36"/>
      <c r="W15" s="36"/>
      <c r="X15" s="36"/>
      <c r="Y15" s="36"/>
      <c r="Z15" s="37"/>
    </row>
    <row r="16" spans="1:26" ht="18.75">
      <c r="A16" s="42" t="s">
        <v>48</v>
      </c>
      <c r="B16" s="4"/>
      <c r="C16" s="4"/>
      <c r="D16" s="4"/>
      <c r="E16" s="65">
        <v>15.036999999999999</v>
      </c>
      <c r="F16" s="65">
        <v>15.036999999999999</v>
      </c>
      <c r="G16" s="65">
        <v>17.8155</v>
      </c>
      <c r="H16" s="65">
        <v>14.766</v>
      </c>
      <c r="I16" s="65">
        <v>14.766</v>
      </c>
      <c r="J16" s="65">
        <v>17.259</v>
      </c>
      <c r="K16" s="65">
        <v>50.003750000000004</v>
      </c>
      <c r="L16" s="65">
        <v>55.99175</v>
      </c>
      <c r="M16" s="65">
        <v>70.93625</v>
      </c>
      <c r="N16" s="66">
        <v>385.005</v>
      </c>
      <c r="O16" s="66">
        <v>407.745</v>
      </c>
      <c r="P16" s="66">
        <v>498.245</v>
      </c>
      <c r="Q16" s="36"/>
      <c r="R16" s="36"/>
      <c r="S16" s="36"/>
      <c r="T16" s="36"/>
      <c r="U16" s="36"/>
      <c r="V16" s="36"/>
      <c r="W16" s="36"/>
      <c r="X16" s="36"/>
      <c r="Y16" s="36"/>
      <c r="Z16" s="37"/>
    </row>
    <row r="17" spans="1:26" ht="18.75">
      <c r="A17" s="231" t="s">
        <v>9</v>
      </c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36"/>
      <c r="R17" s="36"/>
      <c r="S17" s="36"/>
      <c r="T17" s="36"/>
      <c r="U17" s="36"/>
      <c r="V17" s="36"/>
      <c r="W17" s="36"/>
      <c r="X17" s="36"/>
      <c r="Y17" s="36"/>
      <c r="Z17" s="37"/>
    </row>
    <row r="18" spans="1:26" ht="18.75">
      <c r="A18" s="42" t="s">
        <v>236</v>
      </c>
      <c r="B18" s="4" t="s">
        <v>102</v>
      </c>
      <c r="C18" s="4" t="s">
        <v>102</v>
      </c>
      <c r="D18" s="4" t="s">
        <v>103</v>
      </c>
      <c r="E18" s="40">
        <v>1.4565</v>
      </c>
      <c r="F18" s="40">
        <v>1.4565</v>
      </c>
      <c r="G18" s="40">
        <v>1.938</v>
      </c>
      <c r="H18" s="40">
        <v>3.0975</v>
      </c>
      <c r="I18" s="40">
        <v>3.0975</v>
      </c>
      <c r="J18" s="40">
        <v>3.9405</v>
      </c>
      <c r="K18" s="40">
        <v>7.0409999999999995</v>
      </c>
      <c r="L18" s="40">
        <v>7.0409999999999995</v>
      </c>
      <c r="M18" s="40">
        <v>9.433499999999999</v>
      </c>
      <c r="N18" s="41">
        <v>60.11000000000001</v>
      </c>
      <c r="O18" s="41">
        <v>60.11000000000001</v>
      </c>
      <c r="P18" s="41">
        <v>78.605</v>
      </c>
      <c r="Q18" s="36"/>
      <c r="R18" s="36"/>
      <c r="S18" s="36"/>
      <c r="T18" s="36"/>
      <c r="U18" s="36"/>
      <c r="V18" s="36"/>
      <c r="W18" s="36"/>
      <c r="X18" s="36"/>
      <c r="Y18" s="36"/>
      <c r="Z18" s="37"/>
    </row>
    <row r="19" spans="1:26" ht="18.75">
      <c r="A19" s="39" t="s">
        <v>20</v>
      </c>
      <c r="B19" s="4">
        <v>46</v>
      </c>
      <c r="C19" s="4">
        <v>46</v>
      </c>
      <c r="D19" s="4">
        <v>69</v>
      </c>
      <c r="E19" s="40">
        <v>9.197880000000001</v>
      </c>
      <c r="F19" s="40">
        <v>9.197880000000001</v>
      </c>
      <c r="G19" s="40">
        <v>13.523230000000002</v>
      </c>
      <c r="H19" s="40">
        <v>4.6286000000000005</v>
      </c>
      <c r="I19" s="40">
        <v>4.6286000000000005</v>
      </c>
      <c r="J19" s="40">
        <v>6.24385</v>
      </c>
      <c r="K19" s="40">
        <v>4.767079999999999</v>
      </c>
      <c r="L19" s="40">
        <v>4.767079999999999</v>
      </c>
      <c r="M19" s="40">
        <v>6.741930000000001</v>
      </c>
      <c r="N19" s="41">
        <v>97.56080000000001</v>
      </c>
      <c r="O19" s="41">
        <v>97.56080000000001</v>
      </c>
      <c r="P19" s="41">
        <v>137.3143</v>
      </c>
      <c r="Q19" s="36"/>
      <c r="R19" s="36"/>
      <c r="S19" s="36"/>
      <c r="T19" s="36"/>
      <c r="U19" s="36"/>
      <c r="V19" s="36"/>
      <c r="W19" s="36"/>
      <c r="X19" s="36"/>
      <c r="Y19" s="36"/>
      <c r="Z19" s="37"/>
    </row>
    <row r="20" spans="1:26" ht="37.5">
      <c r="A20" s="42" t="s">
        <v>242</v>
      </c>
      <c r="B20" s="4"/>
      <c r="C20" s="4"/>
      <c r="D20" s="4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41"/>
      <c r="P20" s="41"/>
      <c r="Q20" s="36"/>
      <c r="R20" s="36"/>
      <c r="S20" s="36"/>
      <c r="T20" s="36"/>
      <c r="U20" s="36"/>
      <c r="V20" s="36"/>
      <c r="W20" s="36"/>
      <c r="X20" s="36"/>
      <c r="Y20" s="36"/>
      <c r="Z20" s="37"/>
    </row>
    <row r="21" spans="1:26" ht="19.5" customHeight="1">
      <c r="A21" s="39" t="s">
        <v>155</v>
      </c>
      <c r="B21" s="4">
        <v>100</v>
      </c>
      <c r="C21" s="4">
        <v>100</v>
      </c>
      <c r="D21" s="4">
        <v>125</v>
      </c>
      <c r="E21" s="44">
        <v>9.728000000000002</v>
      </c>
      <c r="F21" s="44">
        <v>9.728000000000002</v>
      </c>
      <c r="G21" s="44">
        <v>12.160000000000002</v>
      </c>
      <c r="H21" s="44">
        <v>2.9815000000000005</v>
      </c>
      <c r="I21" s="44">
        <v>2.9815000000000005</v>
      </c>
      <c r="J21" s="44">
        <v>3.602</v>
      </c>
      <c r="K21" s="44">
        <v>22.688000000000002</v>
      </c>
      <c r="L21" s="44">
        <v>22.688000000000002</v>
      </c>
      <c r="M21" s="44">
        <v>28.360000000000003</v>
      </c>
      <c r="N21" s="45">
        <v>167.195</v>
      </c>
      <c r="O21" s="45">
        <v>167.195</v>
      </c>
      <c r="P21" s="45">
        <v>207.87</v>
      </c>
      <c r="Q21" s="36"/>
      <c r="R21" s="36"/>
      <c r="S21" s="36"/>
      <c r="T21" s="36"/>
      <c r="U21" s="36"/>
      <c r="V21" s="36"/>
      <c r="W21" s="36"/>
      <c r="X21" s="36"/>
      <c r="Y21" s="36"/>
      <c r="Z21" s="37"/>
    </row>
    <row r="22" spans="1:26" ht="18.75">
      <c r="A22" s="39" t="s">
        <v>40</v>
      </c>
      <c r="B22" s="4">
        <v>100</v>
      </c>
      <c r="C22" s="4">
        <v>100</v>
      </c>
      <c r="D22" s="4">
        <v>125</v>
      </c>
      <c r="E22" s="47">
        <v>10.344000000000001</v>
      </c>
      <c r="F22" s="47">
        <v>10.344</v>
      </c>
      <c r="G22" s="47">
        <v>12.93</v>
      </c>
      <c r="H22" s="47">
        <v>3.2015000000000007</v>
      </c>
      <c r="I22" s="47">
        <v>3.2015000000000007</v>
      </c>
      <c r="J22" s="47">
        <v>3.877</v>
      </c>
      <c r="K22" s="47">
        <v>24.404</v>
      </c>
      <c r="L22" s="47">
        <v>24.404</v>
      </c>
      <c r="M22" s="47">
        <v>30.505000000000003</v>
      </c>
      <c r="N22" s="48">
        <v>167.195</v>
      </c>
      <c r="O22" s="48">
        <v>167.195</v>
      </c>
      <c r="P22" s="48">
        <v>207.87</v>
      </c>
      <c r="Q22" s="36"/>
      <c r="R22" s="36"/>
      <c r="S22" s="36"/>
      <c r="T22" s="36"/>
      <c r="U22" s="36"/>
      <c r="V22" s="36"/>
      <c r="W22" s="36"/>
      <c r="X22" s="36"/>
      <c r="Y22" s="36"/>
      <c r="Z22" s="37"/>
    </row>
    <row r="23" spans="1:26" ht="18.75">
      <c r="A23" s="42" t="s">
        <v>240</v>
      </c>
      <c r="B23" s="4">
        <v>120</v>
      </c>
      <c r="C23" s="4">
        <v>120</v>
      </c>
      <c r="D23" s="4">
        <v>160</v>
      </c>
      <c r="E23" s="40">
        <v>0.54</v>
      </c>
      <c r="F23" s="40">
        <v>0.54</v>
      </c>
      <c r="G23" s="40">
        <v>0.7200000000000001</v>
      </c>
      <c r="H23" s="40">
        <v>0.06</v>
      </c>
      <c r="I23" s="40">
        <v>0.06</v>
      </c>
      <c r="J23" s="40">
        <v>0.08000000000000002</v>
      </c>
      <c r="K23" s="40">
        <v>6.24</v>
      </c>
      <c r="L23" s="40">
        <v>12.228</v>
      </c>
      <c r="M23" s="40">
        <v>16.304000000000002</v>
      </c>
      <c r="N23" s="41">
        <v>25.8</v>
      </c>
      <c r="O23" s="41">
        <v>48.54</v>
      </c>
      <c r="P23" s="41">
        <v>64.72</v>
      </c>
      <c r="Q23" s="36"/>
      <c r="R23" s="36"/>
      <c r="S23" s="36"/>
      <c r="T23" s="36"/>
      <c r="U23" s="36"/>
      <c r="V23" s="36"/>
      <c r="W23" s="36"/>
      <c r="X23" s="36"/>
      <c r="Y23" s="36"/>
      <c r="Z23" s="37"/>
    </row>
    <row r="24" spans="1:26" ht="18.75">
      <c r="A24" s="42" t="s">
        <v>241</v>
      </c>
      <c r="B24" s="4">
        <v>120</v>
      </c>
      <c r="C24" s="4">
        <v>120</v>
      </c>
      <c r="D24" s="4">
        <v>160</v>
      </c>
      <c r="E24" s="40">
        <v>0.24</v>
      </c>
      <c r="F24" s="40">
        <v>0.24</v>
      </c>
      <c r="G24" s="40">
        <v>0.32000000000000006</v>
      </c>
      <c r="H24" s="40">
        <v>0.24</v>
      </c>
      <c r="I24" s="40">
        <v>0.24</v>
      </c>
      <c r="J24" s="40">
        <v>0.32000000000000006</v>
      </c>
      <c r="K24" s="40">
        <v>6.24</v>
      </c>
      <c r="L24" s="40">
        <v>12.228</v>
      </c>
      <c r="M24" s="40">
        <v>16.304000000000002</v>
      </c>
      <c r="N24" s="41">
        <v>27</v>
      </c>
      <c r="O24" s="41">
        <v>49.739999999999995</v>
      </c>
      <c r="P24" s="41">
        <v>66.32</v>
      </c>
      <c r="Q24" s="36"/>
      <c r="R24" s="36"/>
      <c r="S24" s="36"/>
      <c r="T24" s="36"/>
      <c r="U24" s="36"/>
      <c r="V24" s="36"/>
      <c r="W24" s="36"/>
      <c r="X24" s="36"/>
      <c r="Y24" s="36"/>
      <c r="Z24" s="37"/>
    </row>
    <row r="25" spans="1:26" ht="37.5">
      <c r="A25" s="42" t="s">
        <v>305</v>
      </c>
      <c r="B25" s="4">
        <v>120</v>
      </c>
      <c r="C25" s="4">
        <v>120</v>
      </c>
      <c r="D25" s="4">
        <v>160</v>
      </c>
      <c r="E25" s="40">
        <v>0.36</v>
      </c>
      <c r="F25" s="40">
        <v>0.36</v>
      </c>
      <c r="G25" s="40">
        <v>0.48</v>
      </c>
      <c r="H25" s="40">
        <v>0.12</v>
      </c>
      <c r="I25" s="40">
        <v>0.12</v>
      </c>
      <c r="J25" s="40">
        <v>0.16000000000000003</v>
      </c>
      <c r="K25" s="40">
        <v>9.36</v>
      </c>
      <c r="L25" s="40">
        <v>15.347999999999999</v>
      </c>
      <c r="M25" s="40">
        <v>20.464</v>
      </c>
      <c r="N25" s="41">
        <v>39</v>
      </c>
      <c r="O25" s="41">
        <v>61.739999999999995</v>
      </c>
      <c r="P25" s="41">
        <v>82.32</v>
      </c>
      <c r="Q25" s="36"/>
      <c r="R25" s="36"/>
      <c r="S25" s="36"/>
      <c r="T25" s="36"/>
      <c r="U25" s="36"/>
      <c r="V25" s="36"/>
      <c r="W25" s="36"/>
      <c r="X25" s="36"/>
      <c r="Y25" s="36"/>
      <c r="Z25" s="37"/>
    </row>
    <row r="26" spans="1:26" ht="22.5" customHeight="1">
      <c r="A26" s="39" t="s">
        <v>21</v>
      </c>
      <c r="B26" s="4">
        <v>30</v>
      </c>
      <c r="C26" s="4">
        <v>30</v>
      </c>
      <c r="D26" s="4">
        <v>30</v>
      </c>
      <c r="E26" s="40">
        <v>2.1</v>
      </c>
      <c r="F26" s="40">
        <v>2.1</v>
      </c>
      <c r="G26" s="40">
        <v>2.1</v>
      </c>
      <c r="H26" s="40">
        <v>2.4</v>
      </c>
      <c r="I26" s="40">
        <v>2.4</v>
      </c>
      <c r="J26" s="40">
        <v>2.4</v>
      </c>
      <c r="K26" s="40">
        <v>9.9</v>
      </c>
      <c r="L26" s="40">
        <v>9.9</v>
      </c>
      <c r="M26" s="40">
        <v>9.9</v>
      </c>
      <c r="N26" s="41">
        <v>71.1</v>
      </c>
      <c r="O26" s="41">
        <v>71.1</v>
      </c>
      <c r="P26" s="41">
        <v>71.1</v>
      </c>
      <c r="Q26" s="36"/>
      <c r="R26" s="36"/>
      <c r="S26" s="36"/>
      <c r="T26" s="36"/>
      <c r="U26" s="36"/>
      <c r="V26" s="36"/>
      <c r="W26" s="36"/>
      <c r="X26" s="36"/>
      <c r="Y26" s="36"/>
      <c r="Z26" s="37"/>
    </row>
    <row r="27" spans="1:26" ht="18.75">
      <c r="A27" s="46" t="s">
        <v>13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36"/>
      <c r="R27" s="36"/>
      <c r="S27" s="36"/>
      <c r="T27" s="36"/>
      <c r="U27" s="36"/>
      <c r="V27" s="36"/>
      <c r="W27" s="36"/>
      <c r="X27" s="36"/>
      <c r="Y27" s="36"/>
      <c r="Z27" s="37"/>
    </row>
    <row r="28" spans="1:26" ht="35.25" customHeight="1">
      <c r="A28" s="49" t="s">
        <v>243</v>
      </c>
      <c r="B28" s="50"/>
      <c r="C28" s="50"/>
      <c r="D28" s="50"/>
      <c r="E28" s="65">
        <v>23.022380000000005</v>
      </c>
      <c r="F28" s="65">
        <v>23.022380000000005</v>
      </c>
      <c r="G28" s="65">
        <v>30.441230000000004</v>
      </c>
      <c r="H28" s="65">
        <v>13.167600000000002</v>
      </c>
      <c r="I28" s="65">
        <v>13.167600000000002</v>
      </c>
      <c r="J28" s="65">
        <v>16.26635</v>
      </c>
      <c r="K28" s="65">
        <v>50.63608</v>
      </c>
      <c r="L28" s="65">
        <v>56.62408</v>
      </c>
      <c r="M28" s="65">
        <v>70.73943000000001</v>
      </c>
      <c r="N28" s="66">
        <v>421.7658</v>
      </c>
      <c r="O28" s="66">
        <v>444.5058</v>
      </c>
      <c r="P28" s="66">
        <v>559.6093000000001</v>
      </c>
      <c r="Q28" s="36"/>
      <c r="R28" s="36"/>
      <c r="S28" s="36"/>
      <c r="T28" s="36"/>
      <c r="U28" s="36"/>
      <c r="V28" s="36"/>
      <c r="W28" s="36"/>
      <c r="X28" s="36"/>
      <c r="Y28" s="36"/>
      <c r="Z28" s="37"/>
    </row>
    <row r="29" spans="1:26" ht="37.5">
      <c r="A29" s="49" t="s">
        <v>244</v>
      </c>
      <c r="B29" s="50"/>
      <c r="C29" s="50"/>
      <c r="D29" s="50"/>
      <c r="E29" s="65">
        <v>23.638380000000005</v>
      </c>
      <c r="F29" s="65">
        <v>23.63838</v>
      </c>
      <c r="G29" s="65">
        <v>31.21123</v>
      </c>
      <c r="H29" s="65">
        <v>13.387600000000003</v>
      </c>
      <c r="I29" s="65">
        <v>13.387600000000003</v>
      </c>
      <c r="J29" s="65">
        <v>16.54135</v>
      </c>
      <c r="K29" s="65">
        <v>52.35208</v>
      </c>
      <c r="L29" s="65">
        <v>58.34008</v>
      </c>
      <c r="M29" s="65">
        <v>72.88443000000001</v>
      </c>
      <c r="N29" s="66">
        <v>421.7658</v>
      </c>
      <c r="O29" s="66">
        <v>444.5058</v>
      </c>
      <c r="P29" s="66">
        <v>559.6093000000001</v>
      </c>
      <c r="Q29" s="36"/>
      <c r="R29" s="36"/>
      <c r="S29" s="36"/>
      <c r="T29" s="36"/>
      <c r="U29" s="36"/>
      <c r="V29" s="36"/>
      <c r="W29" s="36"/>
      <c r="X29" s="36"/>
      <c r="Y29" s="36"/>
      <c r="Z29" s="37"/>
    </row>
    <row r="30" spans="1:26" ht="37.5">
      <c r="A30" s="49" t="s">
        <v>245</v>
      </c>
      <c r="B30" s="50"/>
      <c r="C30" s="50"/>
      <c r="D30" s="50"/>
      <c r="E30" s="65">
        <v>22.722380000000005</v>
      </c>
      <c r="F30" s="65">
        <v>22.722380000000005</v>
      </c>
      <c r="G30" s="65">
        <v>30.041230000000006</v>
      </c>
      <c r="H30" s="65">
        <v>13.347600000000002</v>
      </c>
      <c r="I30" s="65">
        <v>13.347600000000002</v>
      </c>
      <c r="J30" s="65">
        <v>16.50635</v>
      </c>
      <c r="K30" s="65">
        <v>50.63608</v>
      </c>
      <c r="L30" s="65">
        <v>56.62408</v>
      </c>
      <c r="M30" s="65">
        <v>70.73943000000001</v>
      </c>
      <c r="N30" s="66">
        <v>422.96580000000006</v>
      </c>
      <c r="O30" s="66">
        <v>445.70580000000007</v>
      </c>
      <c r="P30" s="66">
        <v>561.2093</v>
      </c>
      <c r="Q30" s="36"/>
      <c r="R30" s="36"/>
      <c r="S30" s="36"/>
      <c r="T30" s="36"/>
      <c r="U30" s="36"/>
      <c r="V30" s="36"/>
      <c r="W30" s="36"/>
      <c r="X30" s="36"/>
      <c r="Y30" s="36"/>
      <c r="Z30" s="37"/>
    </row>
    <row r="31" spans="1:26" ht="37.5">
      <c r="A31" s="49" t="s">
        <v>246</v>
      </c>
      <c r="B31" s="50"/>
      <c r="C31" s="50"/>
      <c r="D31" s="50"/>
      <c r="E31" s="65">
        <v>23.338380000000004</v>
      </c>
      <c r="F31" s="65">
        <v>23.33838</v>
      </c>
      <c r="G31" s="65">
        <v>30.811230000000002</v>
      </c>
      <c r="H31" s="65">
        <v>13.567600000000002</v>
      </c>
      <c r="I31" s="65">
        <v>13.567600000000002</v>
      </c>
      <c r="J31" s="65">
        <v>16.78135</v>
      </c>
      <c r="K31" s="65">
        <v>52.35208</v>
      </c>
      <c r="L31" s="65">
        <v>58.34008</v>
      </c>
      <c r="M31" s="65">
        <v>72.88443000000001</v>
      </c>
      <c r="N31" s="66">
        <v>422.96580000000006</v>
      </c>
      <c r="O31" s="66">
        <v>445.70580000000007</v>
      </c>
      <c r="P31" s="66">
        <v>561.2093</v>
      </c>
      <c r="Q31" s="36"/>
      <c r="R31" s="36"/>
      <c r="S31" s="36"/>
      <c r="T31" s="36"/>
      <c r="U31" s="36"/>
      <c r="V31" s="36"/>
      <c r="W31" s="36"/>
      <c r="X31" s="36"/>
      <c r="Y31" s="36"/>
      <c r="Z31" s="37"/>
    </row>
    <row r="32" spans="1:26" ht="37.5">
      <c r="A32" s="49" t="s">
        <v>247</v>
      </c>
      <c r="B32" s="50"/>
      <c r="C32" s="50"/>
      <c r="D32" s="50"/>
      <c r="E32" s="65">
        <v>22.842380000000006</v>
      </c>
      <c r="F32" s="65">
        <v>22.842380000000006</v>
      </c>
      <c r="G32" s="65">
        <v>30.201230000000006</v>
      </c>
      <c r="H32" s="65">
        <v>13.2276</v>
      </c>
      <c r="I32" s="65">
        <v>13.2276</v>
      </c>
      <c r="J32" s="65">
        <v>16.34635</v>
      </c>
      <c r="K32" s="65">
        <v>53.75608</v>
      </c>
      <c r="L32" s="65">
        <v>59.74408</v>
      </c>
      <c r="M32" s="65">
        <v>74.89943000000001</v>
      </c>
      <c r="N32" s="66">
        <v>434.96580000000006</v>
      </c>
      <c r="O32" s="66">
        <v>457.70580000000007</v>
      </c>
      <c r="P32" s="66">
        <v>577.2093</v>
      </c>
      <c r="Q32" s="36"/>
      <c r="R32" s="36"/>
      <c r="S32" s="36"/>
      <c r="T32" s="36"/>
      <c r="U32" s="36"/>
      <c r="V32" s="36"/>
      <c r="W32" s="36"/>
      <c r="X32" s="36"/>
      <c r="Y32" s="36"/>
      <c r="Z32" s="37"/>
    </row>
    <row r="33" spans="1:26" ht="37.5">
      <c r="A33" s="49" t="s">
        <v>248</v>
      </c>
      <c r="B33" s="50"/>
      <c r="C33" s="50"/>
      <c r="D33" s="50"/>
      <c r="E33" s="65">
        <v>23.458380000000005</v>
      </c>
      <c r="F33" s="65">
        <v>23.458380000000002</v>
      </c>
      <c r="G33" s="65">
        <v>30.971230000000002</v>
      </c>
      <c r="H33" s="65">
        <v>13.447600000000001</v>
      </c>
      <c r="I33" s="65">
        <v>13.447600000000001</v>
      </c>
      <c r="J33" s="65">
        <v>16.62135</v>
      </c>
      <c r="K33" s="65">
        <v>55.47208</v>
      </c>
      <c r="L33" s="65">
        <v>61.46008</v>
      </c>
      <c r="M33" s="65">
        <v>77.04443</v>
      </c>
      <c r="N33" s="66">
        <v>434.96580000000006</v>
      </c>
      <c r="O33" s="66">
        <v>457.70580000000007</v>
      </c>
      <c r="P33" s="66">
        <v>577.2093</v>
      </c>
      <c r="Q33" s="36"/>
      <c r="R33" s="36"/>
      <c r="S33" s="36"/>
      <c r="T33" s="36"/>
      <c r="U33" s="36"/>
      <c r="V33" s="36"/>
      <c r="W33" s="36"/>
      <c r="X33" s="36"/>
      <c r="Y33" s="36"/>
      <c r="Z33" s="37"/>
    </row>
    <row r="34" spans="1:26" ht="18.75">
      <c r="A34" s="231" t="s">
        <v>10</v>
      </c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36"/>
      <c r="R34" s="36"/>
      <c r="S34" s="36"/>
      <c r="T34" s="36"/>
      <c r="U34" s="36"/>
      <c r="V34" s="36"/>
      <c r="W34" s="36"/>
      <c r="X34" s="36"/>
      <c r="Y34" s="36"/>
      <c r="Z34" s="37"/>
    </row>
    <row r="35" spans="1:26" ht="18.75">
      <c r="A35" s="39" t="s">
        <v>69</v>
      </c>
      <c r="B35" s="4">
        <v>47</v>
      </c>
      <c r="C35" s="4">
        <v>47</v>
      </c>
      <c r="D35" s="4">
        <v>65</v>
      </c>
      <c r="E35" s="40">
        <v>0.823</v>
      </c>
      <c r="F35" s="40">
        <v>0.823</v>
      </c>
      <c r="G35" s="40">
        <v>1.1504999999999999</v>
      </c>
      <c r="H35" s="40">
        <v>1.5695</v>
      </c>
      <c r="I35" s="40">
        <v>1.5695</v>
      </c>
      <c r="J35" s="40">
        <v>2.0975</v>
      </c>
      <c r="K35" s="40">
        <v>4.53</v>
      </c>
      <c r="L35" s="40">
        <v>4.53</v>
      </c>
      <c r="M35" s="40">
        <v>6.347</v>
      </c>
      <c r="N35" s="41">
        <v>31.224999999999998</v>
      </c>
      <c r="O35" s="41">
        <v>31.224999999999998</v>
      </c>
      <c r="P35" s="41">
        <v>42.91</v>
      </c>
      <c r="Q35" s="36"/>
      <c r="R35" s="36"/>
      <c r="S35" s="36"/>
      <c r="T35" s="36"/>
      <c r="U35" s="36"/>
      <c r="V35" s="36"/>
      <c r="W35" s="36"/>
      <c r="X35" s="36"/>
      <c r="Y35" s="36"/>
      <c r="Z35" s="37"/>
    </row>
    <row r="36" spans="1:26" ht="18.75">
      <c r="A36" s="39" t="s">
        <v>14</v>
      </c>
      <c r="B36" s="4">
        <v>58</v>
      </c>
      <c r="C36" s="4">
        <v>58</v>
      </c>
      <c r="D36" s="4">
        <v>77</v>
      </c>
      <c r="E36" s="40">
        <v>10.8003</v>
      </c>
      <c r="F36" s="40">
        <v>10.8003</v>
      </c>
      <c r="G36" s="40">
        <v>14.458400000000001</v>
      </c>
      <c r="H36" s="40">
        <v>3.5808</v>
      </c>
      <c r="I36" s="40">
        <v>3.5808</v>
      </c>
      <c r="J36" s="40">
        <v>4.617900000000001</v>
      </c>
      <c r="K36" s="40">
        <v>8.226759999999999</v>
      </c>
      <c r="L36" s="40">
        <v>8.226759999999999</v>
      </c>
      <c r="M36" s="40">
        <v>11.23568</v>
      </c>
      <c r="N36" s="41">
        <v>110.74170000000002</v>
      </c>
      <c r="O36" s="41">
        <v>110.74170000000002</v>
      </c>
      <c r="P36" s="41">
        <v>147.5506</v>
      </c>
      <c r="Q36" s="36"/>
      <c r="R36" s="36"/>
      <c r="S36" s="36"/>
      <c r="T36" s="36"/>
      <c r="U36" s="36"/>
      <c r="V36" s="36"/>
      <c r="W36" s="36"/>
      <c r="X36" s="36"/>
      <c r="Y36" s="36"/>
      <c r="Z36" s="37"/>
    </row>
    <row r="37" spans="1:26" ht="18.75">
      <c r="A37" s="39" t="s">
        <v>249</v>
      </c>
      <c r="B37" s="4">
        <v>82</v>
      </c>
      <c r="C37" s="4">
        <v>82</v>
      </c>
      <c r="D37" s="4">
        <v>103</v>
      </c>
      <c r="E37" s="40">
        <v>4.237</v>
      </c>
      <c r="F37" s="40">
        <v>4.237</v>
      </c>
      <c r="G37" s="40">
        <v>5.311999999999999</v>
      </c>
      <c r="H37" s="40">
        <v>2.5555</v>
      </c>
      <c r="I37" s="40">
        <v>2.5555</v>
      </c>
      <c r="J37" s="40">
        <v>3.1985</v>
      </c>
      <c r="K37" s="40">
        <v>21.198</v>
      </c>
      <c r="L37" s="40">
        <v>21.198</v>
      </c>
      <c r="M37" s="40">
        <v>26.5765</v>
      </c>
      <c r="N37" s="41">
        <v>125.44500000000001</v>
      </c>
      <c r="O37" s="41">
        <v>125.44500000000001</v>
      </c>
      <c r="P37" s="41">
        <v>157.225</v>
      </c>
      <c r="Q37" s="36"/>
      <c r="R37" s="36"/>
      <c r="S37" s="36"/>
      <c r="T37" s="36"/>
      <c r="U37" s="36"/>
      <c r="V37" s="36"/>
      <c r="W37" s="36"/>
      <c r="X37" s="36"/>
      <c r="Y37" s="36"/>
      <c r="Z37" s="37"/>
    </row>
    <row r="38" spans="1:26" ht="18.75">
      <c r="A38" s="39" t="s">
        <v>250</v>
      </c>
      <c r="B38" s="4">
        <v>100</v>
      </c>
      <c r="C38" s="4">
        <v>100</v>
      </c>
      <c r="D38" s="4">
        <v>120</v>
      </c>
      <c r="E38" s="40">
        <v>2.82</v>
      </c>
      <c r="F38" s="40">
        <v>2.82</v>
      </c>
      <c r="G38" s="40">
        <v>3.384</v>
      </c>
      <c r="H38" s="40">
        <v>2.5</v>
      </c>
      <c r="I38" s="40">
        <v>2.5</v>
      </c>
      <c r="J38" s="40">
        <v>3</v>
      </c>
      <c r="K38" s="40">
        <v>4.73</v>
      </c>
      <c r="L38" s="40">
        <v>4.73</v>
      </c>
      <c r="M38" s="40">
        <v>5.676</v>
      </c>
      <c r="N38" s="41">
        <v>52</v>
      </c>
      <c r="O38" s="41">
        <v>52</v>
      </c>
      <c r="P38" s="41">
        <v>62.4</v>
      </c>
      <c r="Q38" s="36"/>
      <c r="R38" s="36"/>
      <c r="S38" s="36"/>
      <c r="T38" s="36"/>
      <c r="U38" s="36"/>
      <c r="V38" s="36"/>
      <c r="W38" s="36"/>
      <c r="X38" s="36"/>
      <c r="Y38" s="36"/>
      <c r="Z38" s="37"/>
    </row>
    <row r="39" spans="1:26" ht="22.5" customHeight="1">
      <c r="A39" s="39" t="s">
        <v>21</v>
      </c>
      <c r="B39" s="4">
        <v>30</v>
      </c>
      <c r="C39" s="4">
        <v>30</v>
      </c>
      <c r="D39" s="4">
        <v>30</v>
      </c>
      <c r="E39" s="40">
        <v>2.1</v>
      </c>
      <c r="F39" s="40">
        <v>2.1</v>
      </c>
      <c r="G39" s="40">
        <v>2.1</v>
      </c>
      <c r="H39" s="40">
        <v>2.4</v>
      </c>
      <c r="I39" s="40">
        <v>2.4</v>
      </c>
      <c r="J39" s="40">
        <v>2.4</v>
      </c>
      <c r="K39" s="40">
        <v>9.9</v>
      </c>
      <c r="L39" s="40">
        <v>9.9</v>
      </c>
      <c r="M39" s="40">
        <v>9.9</v>
      </c>
      <c r="N39" s="41">
        <v>71.1</v>
      </c>
      <c r="O39" s="41">
        <v>71.1</v>
      </c>
      <c r="P39" s="41">
        <v>71.1</v>
      </c>
      <c r="Q39" s="36"/>
      <c r="R39" s="36"/>
      <c r="S39" s="36"/>
      <c r="T39" s="36"/>
      <c r="U39" s="36"/>
      <c r="V39" s="36"/>
      <c r="W39" s="36"/>
      <c r="X39" s="36"/>
      <c r="Y39" s="36"/>
      <c r="Z39" s="37"/>
    </row>
    <row r="40" spans="1:26" ht="18.75">
      <c r="A40" s="51" t="s">
        <v>11</v>
      </c>
      <c r="B40" s="26"/>
      <c r="C40" s="26"/>
      <c r="D40" s="26"/>
      <c r="E40" s="23">
        <v>20.7803</v>
      </c>
      <c r="F40" s="23">
        <v>20.7803</v>
      </c>
      <c r="G40" s="23">
        <v>26.4049</v>
      </c>
      <c r="H40" s="23">
        <v>12.6058</v>
      </c>
      <c r="I40" s="23">
        <v>12.6058</v>
      </c>
      <c r="J40" s="23">
        <v>15.313900000000002</v>
      </c>
      <c r="K40" s="23">
        <v>48.584759999999996</v>
      </c>
      <c r="L40" s="23">
        <v>48.584759999999996</v>
      </c>
      <c r="M40" s="23">
        <v>59.73518</v>
      </c>
      <c r="N40" s="24">
        <v>390.5117</v>
      </c>
      <c r="O40" s="24">
        <v>390.5117</v>
      </c>
      <c r="P40" s="24">
        <v>481.1856</v>
      </c>
      <c r="Q40" s="36"/>
      <c r="R40" s="36"/>
      <c r="S40" s="36"/>
      <c r="T40" s="36"/>
      <c r="U40" s="36"/>
      <c r="V40" s="36"/>
      <c r="W40" s="36"/>
      <c r="X40" s="36"/>
      <c r="Y40" s="36"/>
      <c r="Z40" s="37"/>
    </row>
    <row r="41" spans="1:26" ht="18.75">
      <c r="A41" s="36"/>
      <c r="B41" s="36"/>
      <c r="C41" s="36"/>
      <c r="D41" s="36"/>
      <c r="E41" s="52"/>
      <c r="F41" s="52"/>
      <c r="G41" s="52"/>
      <c r="H41" s="52"/>
      <c r="I41" s="52"/>
      <c r="J41" s="52"/>
      <c r="K41" s="52"/>
      <c r="L41" s="52"/>
      <c r="M41" s="52"/>
      <c r="N41" s="53"/>
      <c r="O41" s="53"/>
      <c r="P41" s="53"/>
      <c r="Q41" s="36"/>
      <c r="R41" s="36"/>
      <c r="S41" s="36"/>
      <c r="T41" s="36"/>
      <c r="U41" s="36"/>
      <c r="V41" s="36"/>
      <c r="W41" s="36"/>
      <c r="X41" s="36"/>
      <c r="Y41" s="36"/>
      <c r="Z41" s="37"/>
    </row>
    <row r="42" spans="1:26" ht="18.75">
      <c r="A42" s="36"/>
      <c r="B42" s="36"/>
      <c r="C42" s="36"/>
      <c r="D42" s="36"/>
      <c r="E42" s="52"/>
      <c r="F42" s="52"/>
      <c r="G42" s="52"/>
      <c r="H42" s="52"/>
      <c r="I42" s="52"/>
      <c r="J42" s="52"/>
      <c r="K42" s="52"/>
      <c r="L42" s="52"/>
      <c r="M42" s="52"/>
      <c r="N42" s="53"/>
      <c r="O42" s="53"/>
      <c r="P42" s="53"/>
      <c r="Q42" s="36"/>
      <c r="R42" s="36"/>
      <c r="S42" s="36"/>
      <c r="T42" s="36"/>
      <c r="U42" s="36"/>
      <c r="V42" s="36"/>
      <c r="W42" s="36"/>
      <c r="X42" s="36"/>
      <c r="Y42" s="36"/>
      <c r="Z42" s="37"/>
    </row>
    <row r="43" spans="1:26" ht="18.75">
      <c r="A43" s="36"/>
      <c r="B43" s="36"/>
      <c r="C43" s="36"/>
      <c r="D43" s="36"/>
      <c r="E43" s="52"/>
      <c r="F43" s="52"/>
      <c r="G43" s="52"/>
      <c r="H43" s="52"/>
      <c r="I43" s="52"/>
      <c r="J43" s="52"/>
      <c r="K43" s="52"/>
      <c r="L43" s="52"/>
      <c r="M43" s="52"/>
      <c r="N43" s="53"/>
      <c r="O43" s="53"/>
      <c r="P43" s="53"/>
      <c r="Q43" s="36"/>
      <c r="R43" s="36"/>
      <c r="S43" s="36"/>
      <c r="T43" s="36"/>
      <c r="U43" s="36"/>
      <c r="V43" s="36"/>
      <c r="W43" s="36"/>
      <c r="X43" s="36"/>
      <c r="Y43" s="36"/>
      <c r="Z43" s="37"/>
    </row>
    <row r="44" spans="1:26" ht="18.75">
      <c r="A44" s="36"/>
      <c r="B44" s="36"/>
      <c r="C44" s="36"/>
      <c r="D44" s="36"/>
      <c r="E44" s="52"/>
      <c r="F44" s="52"/>
      <c r="G44" s="52"/>
      <c r="H44" s="52"/>
      <c r="I44" s="52"/>
      <c r="J44" s="52"/>
      <c r="K44" s="52"/>
      <c r="L44" s="52"/>
      <c r="M44" s="52"/>
      <c r="N44" s="53"/>
      <c r="O44" s="53"/>
      <c r="P44" s="53"/>
      <c r="Q44" s="36"/>
      <c r="R44" s="36"/>
      <c r="S44" s="36"/>
      <c r="T44" s="36"/>
      <c r="U44" s="36"/>
      <c r="V44" s="36"/>
      <c r="W44" s="36"/>
      <c r="X44" s="36"/>
      <c r="Y44" s="36"/>
      <c r="Z44" s="37"/>
    </row>
    <row r="45" spans="1:26" ht="18.75">
      <c r="A45" s="36"/>
      <c r="B45" s="36"/>
      <c r="C45" s="36"/>
      <c r="D45" s="36"/>
      <c r="E45" s="52"/>
      <c r="F45" s="52"/>
      <c r="G45" s="52"/>
      <c r="H45" s="52"/>
      <c r="I45" s="52"/>
      <c r="J45" s="52"/>
      <c r="K45" s="52"/>
      <c r="L45" s="52"/>
      <c r="M45" s="52"/>
      <c r="N45" s="53"/>
      <c r="O45" s="53"/>
      <c r="P45" s="53"/>
      <c r="Q45" s="36"/>
      <c r="R45" s="36"/>
      <c r="S45" s="36"/>
      <c r="T45" s="36"/>
      <c r="U45" s="36"/>
      <c r="V45" s="36"/>
      <c r="W45" s="36"/>
      <c r="X45" s="36"/>
      <c r="Y45" s="36"/>
      <c r="Z45" s="37"/>
    </row>
    <row r="46" spans="1:26" ht="18.75">
      <c r="A46" s="36"/>
      <c r="B46" s="36"/>
      <c r="C46" s="36"/>
      <c r="D46" s="36"/>
      <c r="E46" s="52"/>
      <c r="F46" s="52"/>
      <c r="G46" s="52"/>
      <c r="H46" s="52"/>
      <c r="I46" s="52"/>
      <c r="J46" s="52"/>
      <c r="K46" s="52"/>
      <c r="L46" s="52"/>
      <c r="M46" s="52"/>
      <c r="N46" s="53"/>
      <c r="O46" s="53"/>
      <c r="P46" s="53"/>
      <c r="Q46" s="36"/>
      <c r="R46" s="36"/>
      <c r="S46" s="36"/>
      <c r="T46" s="36"/>
      <c r="U46" s="36"/>
      <c r="V46" s="36"/>
      <c r="W46" s="36"/>
      <c r="X46" s="36"/>
      <c r="Y46" s="36"/>
      <c r="Z46" s="37"/>
    </row>
    <row r="47" spans="1:26" ht="18.75">
      <c r="A47" s="36"/>
      <c r="B47" s="36"/>
      <c r="C47" s="36"/>
      <c r="D47" s="36"/>
      <c r="E47" s="52"/>
      <c r="F47" s="52"/>
      <c r="G47" s="52"/>
      <c r="H47" s="52"/>
      <c r="I47" s="52"/>
      <c r="J47" s="52"/>
      <c r="K47" s="52"/>
      <c r="L47" s="52"/>
      <c r="M47" s="52"/>
      <c r="N47" s="53"/>
      <c r="O47" s="53"/>
      <c r="P47" s="53"/>
      <c r="Q47" s="36"/>
      <c r="R47" s="36"/>
      <c r="S47" s="36"/>
      <c r="T47" s="36"/>
      <c r="U47" s="36"/>
      <c r="V47" s="36"/>
      <c r="W47" s="36"/>
      <c r="X47" s="36"/>
      <c r="Y47" s="36"/>
      <c r="Z47" s="37"/>
    </row>
    <row r="48" spans="1:26" ht="18.75">
      <c r="A48" s="36"/>
      <c r="B48" s="36"/>
      <c r="C48" s="36"/>
      <c r="D48" s="36"/>
      <c r="E48" s="52"/>
      <c r="F48" s="52"/>
      <c r="G48" s="52"/>
      <c r="H48" s="52"/>
      <c r="I48" s="52"/>
      <c r="J48" s="52"/>
      <c r="K48" s="52"/>
      <c r="L48" s="52"/>
      <c r="M48" s="52"/>
      <c r="N48" s="53"/>
      <c r="O48" s="53"/>
      <c r="P48" s="53"/>
      <c r="Q48" s="36"/>
      <c r="R48" s="36"/>
      <c r="S48" s="36"/>
      <c r="T48" s="36"/>
      <c r="U48" s="36"/>
      <c r="V48" s="36"/>
      <c r="W48" s="36"/>
      <c r="X48" s="36"/>
      <c r="Y48" s="36"/>
      <c r="Z48" s="37"/>
    </row>
    <row r="49" spans="1:26" ht="18.75">
      <c r="A49" s="36"/>
      <c r="B49" s="36"/>
      <c r="C49" s="36"/>
      <c r="D49" s="36"/>
      <c r="E49" s="52"/>
      <c r="F49" s="52"/>
      <c r="G49" s="52"/>
      <c r="H49" s="52"/>
      <c r="I49" s="52"/>
      <c r="J49" s="52"/>
      <c r="K49" s="52"/>
      <c r="L49" s="52"/>
      <c r="M49" s="52"/>
      <c r="N49" s="53"/>
      <c r="O49" s="53"/>
      <c r="P49" s="53"/>
      <c r="Q49" s="36"/>
      <c r="R49" s="36"/>
      <c r="S49" s="36"/>
      <c r="T49" s="36"/>
      <c r="U49" s="36"/>
      <c r="V49" s="36"/>
      <c r="W49" s="36"/>
      <c r="X49" s="36"/>
      <c r="Y49" s="36"/>
      <c r="Z49" s="37"/>
    </row>
    <row r="50" spans="1:26" ht="18.75">
      <c r="A50" s="36"/>
      <c r="B50" s="36"/>
      <c r="C50" s="36"/>
      <c r="D50" s="36"/>
      <c r="E50" s="52"/>
      <c r="F50" s="52"/>
      <c r="G50" s="52"/>
      <c r="H50" s="52"/>
      <c r="I50" s="52"/>
      <c r="J50" s="52"/>
      <c r="K50" s="52"/>
      <c r="L50" s="52"/>
      <c r="M50" s="52"/>
      <c r="N50" s="53"/>
      <c r="O50" s="53"/>
      <c r="P50" s="53"/>
      <c r="Q50" s="36"/>
      <c r="R50" s="36"/>
      <c r="S50" s="36"/>
      <c r="T50" s="36"/>
      <c r="U50" s="36"/>
      <c r="V50" s="36"/>
      <c r="W50" s="36"/>
      <c r="X50" s="36"/>
      <c r="Y50" s="36"/>
      <c r="Z50" s="37"/>
    </row>
    <row r="51" spans="1:26" ht="18.75">
      <c r="A51" s="36"/>
      <c r="B51" s="36"/>
      <c r="C51" s="36"/>
      <c r="D51" s="36"/>
      <c r="E51" s="52"/>
      <c r="F51" s="52"/>
      <c r="G51" s="52"/>
      <c r="H51" s="52"/>
      <c r="I51" s="52"/>
      <c r="J51" s="52"/>
      <c r="K51" s="52"/>
      <c r="L51" s="52"/>
      <c r="M51" s="52"/>
      <c r="N51" s="53"/>
      <c r="O51" s="53"/>
      <c r="P51" s="53"/>
      <c r="Q51" s="36"/>
      <c r="R51" s="36"/>
      <c r="S51" s="36"/>
      <c r="T51" s="36"/>
      <c r="U51" s="36"/>
      <c r="V51" s="36"/>
      <c r="W51" s="36"/>
      <c r="X51" s="36"/>
      <c r="Y51" s="36"/>
      <c r="Z51" s="37"/>
    </row>
    <row r="52" spans="1:26" ht="18.75">
      <c r="A52" s="36"/>
      <c r="B52" s="36"/>
      <c r="C52" s="36"/>
      <c r="D52" s="36"/>
      <c r="E52" s="52"/>
      <c r="F52" s="52"/>
      <c r="G52" s="52"/>
      <c r="H52" s="52"/>
      <c r="I52" s="52"/>
      <c r="J52" s="52"/>
      <c r="K52" s="52"/>
      <c r="L52" s="52"/>
      <c r="M52" s="52"/>
      <c r="N52" s="53"/>
      <c r="O52" s="53"/>
      <c r="P52" s="53"/>
      <c r="Q52" s="36"/>
      <c r="R52" s="36"/>
      <c r="S52" s="36"/>
      <c r="T52" s="36"/>
      <c r="U52" s="36"/>
      <c r="V52" s="36"/>
      <c r="W52" s="36"/>
      <c r="X52" s="36"/>
      <c r="Y52" s="36"/>
      <c r="Z52" s="37"/>
    </row>
    <row r="53" spans="1:26" ht="18.75">
      <c r="A53" s="36"/>
      <c r="B53" s="36"/>
      <c r="C53" s="36"/>
      <c r="D53" s="36"/>
      <c r="E53" s="52"/>
      <c r="F53" s="52"/>
      <c r="G53" s="52"/>
      <c r="H53" s="52"/>
      <c r="I53" s="52"/>
      <c r="J53" s="52"/>
      <c r="K53" s="52"/>
      <c r="L53" s="52"/>
      <c r="M53" s="52"/>
      <c r="N53" s="53"/>
      <c r="O53" s="53"/>
      <c r="P53" s="53"/>
      <c r="Q53" s="36"/>
      <c r="R53" s="36"/>
      <c r="S53" s="36"/>
      <c r="T53" s="36"/>
      <c r="U53" s="36"/>
      <c r="V53" s="36"/>
      <c r="W53" s="36"/>
      <c r="X53" s="36"/>
      <c r="Y53" s="36"/>
      <c r="Z53" s="37"/>
    </row>
    <row r="54" spans="1:26" ht="18.75">
      <c r="A54" s="36"/>
      <c r="B54" s="36"/>
      <c r="C54" s="36"/>
      <c r="D54" s="36"/>
      <c r="E54" s="52"/>
      <c r="F54" s="52"/>
      <c r="G54" s="52"/>
      <c r="H54" s="52"/>
      <c r="I54" s="52"/>
      <c r="J54" s="52"/>
      <c r="K54" s="52"/>
      <c r="L54" s="52"/>
      <c r="M54" s="52"/>
      <c r="N54" s="53"/>
      <c r="O54" s="53"/>
      <c r="P54" s="53"/>
      <c r="Q54" s="36"/>
      <c r="R54" s="36"/>
      <c r="S54" s="36"/>
      <c r="T54" s="36"/>
      <c r="U54" s="36"/>
      <c r="V54" s="36"/>
      <c r="W54" s="36"/>
      <c r="X54" s="36"/>
      <c r="Y54" s="36"/>
      <c r="Z54" s="37"/>
    </row>
    <row r="55" spans="1:26" ht="18.75">
      <c r="A55" s="36"/>
      <c r="B55" s="36"/>
      <c r="C55" s="36"/>
      <c r="D55" s="36"/>
      <c r="E55" s="52"/>
      <c r="F55" s="52"/>
      <c r="G55" s="52"/>
      <c r="H55" s="52"/>
      <c r="I55" s="52"/>
      <c r="J55" s="52"/>
      <c r="K55" s="52"/>
      <c r="L55" s="52"/>
      <c r="M55" s="52"/>
      <c r="N55" s="53"/>
      <c r="O55" s="53"/>
      <c r="P55" s="53"/>
      <c r="Q55" s="36"/>
      <c r="R55" s="36"/>
      <c r="S55" s="36"/>
      <c r="T55" s="36"/>
      <c r="U55" s="36"/>
      <c r="V55" s="36"/>
      <c r="W55" s="36"/>
      <c r="X55" s="36"/>
      <c r="Y55" s="36"/>
      <c r="Z55" s="37"/>
    </row>
    <row r="56" spans="1:26" ht="18.75">
      <c r="A56" s="36"/>
      <c r="B56" s="36"/>
      <c r="C56" s="36"/>
      <c r="D56" s="36"/>
      <c r="E56" s="52"/>
      <c r="F56" s="52"/>
      <c r="G56" s="52"/>
      <c r="H56" s="52"/>
      <c r="I56" s="52"/>
      <c r="J56" s="52"/>
      <c r="K56" s="52"/>
      <c r="L56" s="52"/>
      <c r="M56" s="52"/>
      <c r="N56" s="53"/>
      <c r="O56" s="53"/>
      <c r="P56" s="53"/>
      <c r="Q56" s="36"/>
      <c r="R56" s="36"/>
      <c r="S56" s="36"/>
      <c r="T56" s="36"/>
      <c r="U56" s="36"/>
      <c r="V56" s="36"/>
      <c r="W56" s="36"/>
      <c r="X56" s="36"/>
      <c r="Y56" s="36"/>
      <c r="Z56" s="37"/>
    </row>
    <row r="57" spans="1:26" ht="18.75">
      <c r="A57" s="36"/>
      <c r="B57" s="36"/>
      <c r="C57" s="36"/>
      <c r="D57" s="36"/>
      <c r="E57" s="52"/>
      <c r="F57" s="52"/>
      <c r="G57" s="52"/>
      <c r="H57" s="52"/>
      <c r="I57" s="52"/>
      <c r="J57" s="52"/>
      <c r="K57" s="52"/>
      <c r="L57" s="52"/>
      <c r="M57" s="52"/>
      <c r="N57" s="53"/>
      <c r="O57" s="53"/>
      <c r="P57" s="53"/>
      <c r="Q57" s="36"/>
      <c r="R57" s="36"/>
      <c r="S57" s="36"/>
      <c r="T57" s="36"/>
      <c r="U57" s="36"/>
      <c r="V57" s="36"/>
      <c r="W57" s="36"/>
      <c r="X57" s="36"/>
      <c r="Y57" s="36"/>
      <c r="Z57" s="37"/>
    </row>
    <row r="58" spans="1:26" ht="18.75">
      <c r="A58" s="36"/>
      <c r="B58" s="36"/>
      <c r="C58" s="36"/>
      <c r="D58" s="36"/>
      <c r="E58" s="52"/>
      <c r="F58" s="52"/>
      <c r="G58" s="52"/>
      <c r="H58" s="52"/>
      <c r="I58" s="52"/>
      <c r="J58" s="52"/>
      <c r="K58" s="52"/>
      <c r="L58" s="52"/>
      <c r="M58" s="52"/>
      <c r="N58" s="53"/>
      <c r="O58" s="53"/>
      <c r="P58" s="53"/>
      <c r="Q58" s="36"/>
      <c r="R58" s="36"/>
      <c r="S58" s="36"/>
      <c r="T58" s="36"/>
      <c r="U58" s="36"/>
      <c r="V58" s="36"/>
      <c r="W58" s="36"/>
      <c r="X58" s="36"/>
      <c r="Y58" s="36"/>
      <c r="Z58" s="37"/>
    </row>
    <row r="59" spans="1:26" ht="18.75">
      <c r="A59" s="36"/>
      <c r="B59" s="36"/>
      <c r="C59" s="36"/>
      <c r="D59" s="36"/>
      <c r="E59" s="52"/>
      <c r="F59" s="52"/>
      <c r="G59" s="52"/>
      <c r="H59" s="52"/>
      <c r="I59" s="52"/>
      <c r="J59" s="52"/>
      <c r="K59" s="52"/>
      <c r="L59" s="52"/>
      <c r="M59" s="52"/>
      <c r="N59" s="53"/>
      <c r="O59" s="53"/>
      <c r="P59" s="53"/>
      <c r="Q59" s="36"/>
      <c r="R59" s="36"/>
      <c r="S59" s="36"/>
      <c r="T59" s="36"/>
      <c r="U59" s="36"/>
      <c r="V59" s="36"/>
      <c r="W59" s="36"/>
      <c r="X59" s="36"/>
      <c r="Y59" s="36"/>
      <c r="Z59" s="37"/>
    </row>
    <row r="60" spans="1:26" ht="18.75">
      <c r="A60" s="36"/>
      <c r="B60" s="36"/>
      <c r="C60" s="36"/>
      <c r="D60" s="36"/>
      <c r="E60" s="52"/>
      <c r="F60" s="52"/>
      <c r="G60" s="52"/>
      <c r="H60" s="52"/>
      <c r="I60" s="52"/>
      <c r="J60" s="52"/>
      <c r="K60" s="52"/>
      <c r="L60" s="52"/>
      <c r="M60" s="52"/>
      <c r="N60" s="53"/>
      <c r="O60" s="53"/>
      <c r="P60" s="53"/>
      <c r="Q60" s="36"/>
      <c r="R60" s="36"/>
      <c r="S60" s="36"/>
      <c r="T60" s="36"/>
      <c r="U60" s="36"/>
      <c r="V60" s="36"/>
      <c r="W60" s="36"/>
      <c r="X60" s="36"/>
      <c r="Y60" s="36"/>
      <c r="Z60" s="37"/>
    </row>
    <row r="61" spans="1:26" ht="18.75">
      <c r="A61" s="36"/>
      <c r="B61" s="36"/>
      <c r="C61" s="36"/>
      <c r="D61" s="36"/>
      <c r="E61" s="52"/>
      <c r="F61" s="52"/>
      <c r="G61" s="52"/>
      <c r="H61" s="52"/>
      <c r="I61" s="52"/>
      <c r="J61" s="52"/>
      <c r="K61" s="52"/>
      <c r="L61" s="52"/>
      <c r="M61" s="52"/>
      <c r="N61" s="53"/>
      <c r="O61" s="53"/>
      <c r="P61" s="53"/>
      <c r="Q61" s="36"/>
      <c r="R61" s="36"/>
      <c r="S61" s="36"/>
      <c r="T61" s="36"/>
      <c r="U61" s="36"/>
      <c r="V61" s="36"/>
      <c r="W61" s="36"/>
      <c r="X61" s="36"/>
      <c r="Y61" s="36"/>
      <c r="Z61" s="37"/>
    </row>
    <row r="62" spans="1:26" ht="18.75">
      <c r="A62" s="36"/>
      <c r="B62" s="36"/>
      <c r="C62" s="36"/>
      <c r="D62" s="36"/>
      <c r="E62" s="52"/>
      <c r="F62" s="52"/>
      <c r="G62" s="52"/>
      <c r="H62" s="52"/>
      <c r="I62" s="52"/>
      <c r="J62" s="52"/>
      <c r="K62" s="52"/>
      <c r="L62" s="52"/>
      <c r="M62" s="52"/>
      <c r="N62" s="53"/>
      <c r="O62" s="53"/>
      <c r="P62" s="53"/>
      <c r="Q62" s="36"/>
      <c r="R62" s="36"/>
      <c r="S62" s="36"/>
      <c r="T62" s="36"/>
      <c r="U62" s="36"/>
      <c r="V62" s="36"/>
      <c r="W62" s="36"/>
      <c r="X62" s="36"/>
      <c r="Y62" s="36"/>
      <c r="Z62" s="37"/>
    </row>
    <row r="63" spans="1:26" ht="18.75">
      <c r="A63" s="36"/>
      <c r="B63" s="36"/>
      <c r="C63" s="36"/>
      <c r="D63" s="36"/>
      <c r="E63" s="52"/>
      <c r="F63" s="52"/>
      <c r="G63" s="52"/>
      <c r="H63" s="52"/>
      <c r="I63" s="52"/>
      <c r="J63" s="52"/>
      <c r="K63" s="52"/>
      <c r="L63" s="52"/>
      <c r="M63" s="52"/>
      <c r="N63" s="53"/>
      <c r="O63" s="53"/>
      <c r="P63" s="53"/>
      <c r="Q63" s="36"/>
      <c r="R63" s="36"/>
      <c r="S63" s="36"/>
      <c r="T63" s="36"/>
      <c r="U63" s="36"/>
      <c r="V63" s="36"/>
      <c r="W63" s="36"/>
      <c r="X63" s="36"/>
      <c r="Y63" s="36"/>
      <c r="Z63" s="37"/>
    </row>
    <row r="64" spans="1:26" ht="18.75">
      <c r="A64" s="36"/>
      <c r="B64" s="36"/>
      <c r="C64" s="36"/>
      <c r="D64" s="36"/>
      <c r="E64" s="52"/>
      <c r="F64" s="52"/>
      <c r="G64" s="52"/>
      <c r="H64" s="52"/>
      <c r="I64" s="52"/>
      <c r="J64" s="52"/>
      <c r="K64" s="52"/>
      <c r="L64" s="52"/>
      <c r="M64" s="52"/>
      <c r="N64" s="53"/>
      <c r="O64" s="53"/>
      <c r="P64" s="53"/>
      <c r="Q64" s="36"/>
      <c r="R64" s="36"/>
      <c r="S64" s="36"/>
      <c r="T64" s="36"/>
      <c r="U64" s="36"/>
      <c r="V64" s="36"/>
      <c r="W64" s="36"/>
      <c r="X64" s="36"/>
      <c r="Y64" s="36"/>
      <c r="Z64" s="37"/>
    </row>
    <row r="65" spans="1:26" ht="18.75">
      <c r="A65" s="36"/>
      <c r="B65" s="36"/>
      <c r="C65" s="36"/>
      <c r="D65" s="36"/>
      <c r="E65" s="52"/>
      <c r="F65" s="52"/>
      <c r="G65" s="52"/>
      <c r="H65" s="52"/>
      <c r="I65" s="52"/>
      <c r="J65" s="52"/>
      <c r="K65" s="52"/>
      <c r="L65" s="52"/>
      <c r="M65" s="52"/>
      <c r="N65" s="53"/>
      <c r="O65" s="53"/>
      <c r="P65" s="53"/>
      <c r="Q65" s="36"/>
      <c r="R65" s="36"/>
      <c r="S65" s="36"/>
      <c r="T65" s="36"/>
      <c r="U65" s="36"/>
      <c r="V65" s="36"/>
      <c r="W65" s="36"/>
      <c r="X65" s="36"/>
      <c r="Y65" s="36"/>
      <c r="Z65" s="37"/>
    </row>
    <row r="66" spans="1:26" ht="18.75">
      <c r="A66" s="36"/>
      <c r="B66" s="36"/>
      <c r="C66" s="36"/>
      <c r="D66" s="36"/>
      <c r="E66" s="52"/>
      <c r="F66" s="52"/>
      <c r="G66" s="52"/>
      <c r="H66" s="52"/>
      <c r="I66" s="52"/>
      <c r="J66" s="52"/>
      <c r="K66" s="52"/>
      <c r="L66" s="52"/>
      <c r="M66" s="52"/>
      <c r="N66" s="53"/>
      <c r="O66" s="53"/>
      <c r="P66" s="53"/>
      <c r="Q66" s="36"/>
      <c r="R66" s="36"/>
      <c r="S66" s="36"/>
      <c r="T66" s="36"/>
      <c r="U66" s="36"/>
      <c r="V66" s="36"/>
      <c r="W66" s="36"/>
      <c r="X66" s="36"/>
      <c r="Y66" s="36"/>
      <c r="Z66" s="37"/>
    </row>
    <row r="67" spans="1:26" ht="18.75">
      <c r="A67" s="36"/>
      <c r="B67" s="36"/>
      <c r="C67" s="36"/>
      <c r="D67" s="36"/>
      <c r="E67" s="52"/>
      <c r="F67" s="52"/>
      <c r="G67" s="52"/>
      <c r="H67" s="52"/>
      <c r="I67" s="52"/>
      <c r="J67" s="52"/>
      <c r="K67" s="52"/>
      <c r="L67" s="52"/>
      <c r="M67" s="52"/>
      <c r="N67" s="53"/>
      <c r="O67" s="53"/>
      <c r="P67" s="53"/>
      <c r="Q67" s="36"/>
      <c r="R67" s="36"/>
      <c r="S67" s="36"/>
      <c r="T67" s="36"/>
      <c r="U67" s="36"/>
      <c r="V67" s="36"/>
      <c r="W67" s="36"/>
      <c r="X67" s="36"/>
      <c r="Y67" s="36"/>
      <c r="Z67" s="37"/>
    </row>
    <row r="68" spans="1:26" ht="18.75">
      <c r="A68" s="36"/>
      <c r="B68" s="36"/>
      <c r="C68" s="36"/>
      <c r="D68" s="36"/>
      <c r="E68" s="52"/>
      <c r="F68" s="52"/>
      <c r="G68" s="52"/>
      <c r="H68" s="52"/>
      <c r="I68" s="52"/>
      <c r="J68" s="52"/>
      <c r="K68" s="52"/>
      <c r="L68" s="52"/>
      <c r="M68" s="52"/>
      <c r="N68" s="53"/>
      <c r="O68" s="53"/>
      <c r="P68" s="53"/>
      <c r="Q68" s="36"/>
      <c r="R68" s="36"/>
      <c r="S68" s="36"/>
      <c r="T68" s="36"/>
      <c r="U68" s="36"/>
      <c r="V68" s="36"/>
      <c r="W68" s="36"/>
      <c r="X68" s="36"/>
      <c r="Y68" s="36"/>
      <c r="Z68" s="37"/>
    </row>
    <row r="69" spans="1:26" ht="18.75">
      <c r="A69" s="36"/>
      <c r="B69" s="36"/>
      <c r="C69" s="36"/>
      <c r="D69" s="36"/>
      <c r="E69" s="52"/>
      <c r="F69" s="52"/>
      <c r="G69" s="52"/>
      <c r="H69" s="52"/>
      <c r="I69" s="52"/>
      <c r="J69" s="52"/>
      <c r="K69" s="52"/>
      <c r="L69" s="52"/>
      <c r="M69" s="52"/>
      <c r="N69" s="53"/>
      <c r="O69" s="53"/>
      <c r="P69" s="53"/>
      <c r="Q69" s="36"/>
      <c r="R69" s="36"/>
      <c r="S69" s="36"/>
      <c r="T69" s="36"/>
      <c r="U69" s="36"/>
      <c r="V69" s="36"/>
      <c r="W69" s="36"/>
      <c r="X69" s="36"/>
      <c r="Y69" s="36"/>
      <c r="Z69" s="37"/>
    </row>
    <row r="70" spans="1:26" ht="18.75">
      <c r="A70" s="36"/>
      <c r="B70" s="36"/>
      <c r="C70" s="36"/>
      <c r="D70" s="36"/>
      <c r="E70" s="52"/>
      <c r="F70" s="52"/>
      <c r="G70" s="52"/>
      <c r="H70" s="52"/>
      <c r="I70" s="52"/>
      <c r="J70" s="52"/>
      <c r="K70" s="52"/>
      <c r="L70" s="52"/>
      <c r="M70" s="52"/>
      <c r="N70" s="53"/>
      <c r="O70" s="53"/>
      <c r="P70" s="53"/>
      <c r="Q70" s="36"/>
      <c r="R70" s="36"/>
      <c r="S70" s="36"/>
      <c r="T70" s="36"/>
      <c r="U70" s="36"/>
      <c r="V70" s="36"/>
      <c r="W70" s="36"/>
      <c r="X70" s="36"/>
      <c r="Y70" s="36"/>
      <c r="Z70" s="37"/>
    </row>
    <row r="71" spans="1:26" ht="18.75">
      <c r="A71" s="36"/>
      <c r="B71" s="36"/>
      <c r="C71" s="36"/>
      <c r="D71" s="36"/>
      <c r="E71" s="52"/>
      <c r="F71" s="52"/>
      <c r="G71" s="52"/>
      <c r="H71" s="52"/>
      <c r="I71" s="52"/>
      <c r="J71" s="52"/>
      <c r="K71" s="52"/>
      <c r="L71" s="52"/>
      <c r="M71" s="52"/>
      <c r="N71" s="53"/>
      <c r="O71" s="53"/>
      <c r="P71" s="53"/>
      <c r="Q71" s="36"/>
      <c r="R71" s="36"/>
      <c r="S71" s="36"/>
      <c r="T71" s="36"/>
      <c r="U71" s="36"/>
      <c r="V71" s="36"/>
      <c r="W71" s="36"/>
      <c r="X71" s="36"/>
      <c r="Y71" s="36"/>
      <c r="Z71" s="37"/>
    </row>
    <row r="72" spans="1:26" ht="18.75">
      <c r="A72" s="36"/>
      <c r="B72" s="36"/>
      <c r="C72" s="36"/>
      <c r="D72" s="36"/>
      <c r="E72" s="52"/>
      <c r="F72" s="52"/>
      <c r="G72" s="52"/>
      <c r="H72" s="52"/>
      <c r="I72" s="52"/>
      <c r="J72" s="52"/>
      <c r="K72" s="52"/>
      <c r="L72" s="52"/>
      <c r="M72" s="52"/>
      <c r="N72" s="53"/>
      <c r="O72" s="53"/>
      <c r="P72" s="53"/>
      <c r="Q72" s="36"/>
      <c r="R72" s="36"/>
      <c r="S72" s="36"/>
      <c r="T72" s="36"/>
      <c r="U72" s="36"/>
      <c r="V72" s="36"/>
      <c r="W72" s="36"/>
      <c r="X72" s="36"/>
      <c r="Y72" s="36"/>
      <c r="Z72" s="37"/>
    </row>
    <row r="73" spans="1:26" ht="18.75">
      <c r="A73" s="36"/>
      <c r="B73" s="36"/>
      <c r="C73" s="36"/>
      <c r="D73" s="36"/>
      <c r="E73" s="52"/>
      <c r="F73" s="52"/>
      <c r="G73" s="52"/>
      <c r="H73" s="52"/>
      <c r="I73" s="52"/>
      <c r="J73" s="52"/>
      <c r="K73" s="52"/>
      <c r="L73" s="52"/>
      <c r="M73" s="52"/>
      <c r="N73" s="53"/>
      <c r="O73" s="53"/>
      <c r="P73" s="53"/>
      <c r="Q73" s="36"/>
      <c r="R73" s="36"/>
      <c r="S73" s="36"/>
      <c r="T73" s="36"/>
      <c r="U73" s="36"/>
      <c r="V73" s="36"/>
      <c r="W73" s="36"/>
      <c r="X73" s="36"/>
      <c r="Y73" s="36"/>
      <c r="Z73" s="37"/>
    </row>
    <row r="74" spans="1:26" ht="18.75">
      <c r="A74" s="36"/>
      <c r="B74" s="36"/>
      <c r="C74" s="36"/>
      <c r="D74" s="36"/>
      <c r="E74" s="52"/>
      <c r="F74" s="52"/>
      <c r="G74" s="52"/>
      <c r="H74" s="52"/>
      <c r="I74" s="52"/>
      <c r="J74" s="52"/>
      <c r="K74" s="52"/>
      <c r="L74" s="52"/>
      <c r="M74" s="52"/>
      <c r="N74" s="53"/>
      <c r="O74" s="53"/>
      <c r="P74" s="53"/>
      <c r="Q74" s="36"/>
      <c r="R74" s="36"/>
      <c r="S74" s="36"/>
      <c r="T74" s="36"/>
      <c r="U74" s="36"/>
      <c r="V74" s="36"/>
      <c r="W74" s="36"/>
      <c r="X74" s="36"/>
      <c r="Y74" s="36"/>
      <c r="Z74" s="37"/>
    </row>
    <row r="75" spans="1:26" ht="18.75">
      <c r="A75" s="36"/>
      <c r="B75" s="36"/>
      <c r="C75" s="36"/>
      <c r="D75" s="36"/>
      <c r="E75" s="52"/>
      <c r="F75" s="52"/>
      <c r="G75" s="52"/>
      <c r="H75" s="52"/>
      <c r="I75" s="52"/>
      <c r="J75" s="52"/>
      <c r="K75" s="52"/>
      <c r="L75" s="52"/>
      <c r="M75" s="52"/>
      <c r="N75" s="53"/>
      <c r="O75" s="53"/>
      <c r="P75" s="53"/>
      <c r="Q75" s="36"/>
      <c r="R75" s="36"/>
      <c r="S75" s="36"/>
      <c r="T75" s="36"/>
      <c r="U75" s="36"/>
      <c r="V75" s="36"/>
      <c r="W75" s="36"/>
      <c r="X75" s="36"/>
      <c r="Y75" s="36"/>
      <c r="Z75" s="37"/>
    </row>
    <row r="76" spans="1:26" ht="18.75">
      <c r="A76" s="36"/>
      <c r="B76" s="36"/>
      <c r="C76" s="36"/>
      <c r="D76" s="36"/>
      <c r="E76" s="52"/>
      <c r="F76" s="52"/>
      <c r="G76" s="52"/>
      <c r="H76" s="52"/>
      <c r="I76" s="52"/>
      <c r="J76" s="52"/>
      <c r="K76" s="52"/>
      <c r="L76" s="52"/>
      <c r="M76" s="52"/>
      <c r="N76" s="53"/>
      <c r="O76" s="53"/>
      <c r="P76" s="53"/>
      <c r="Q76" s="36"/>
      <c r="R76" s="36"/>
      <c r="S76" s="36"/>
      <c r="T76" s="36"/>
      <c r="U76" s="36"/>
      <c r="V76" s="36"/>
      <c r="W76" s="36"/>
      <c r="X76" s="36"/>
      <c r="Y76" s="36"/>
      <c r="Z76" s="37"/>
    </row>
    <row r="77" spans="1:26" ht="18.75">
      <c r="A77" s="36"/>
      <c r="B77" s="36"/>
      <c r="C77" s="36"/>
      <c r="D77" s="36"/>
      <c r="E77" s="52"/>
      <c r="F77" s="52"/>
      <c r="G77" s="52"/>
      <c r="H77" s="52"/>
      <c r="I77" s="52"/>
      <c r="J77" s="52"/>
      <c r="K77" s="52"/>
      <c r="L77" s="52"/>
      <c r="M77" s="52"/>
      <c r="N77" s="53"/>
      <c r="O77" s="53"/>
      <c r="P77" s="53"/>
      <c r="Q77" s="36"/>
      <c r="R77" s="36"/>
      <c r="S77" s="36"/>
      <c r="T77" s="36"/>
      <c r="U77" s="36"/>
      <c r="V77" s="36"/>
      <c r="W77" s="36"/>
      <c r="X77" s="36"/>
      <c r="Y77" s="36"/>
      <c r="Z77" s="37"/>
    </row>
    <row r="78" spans="1:26" ht="18.75">
      <c r="A78" s="36"/>
      <c r="B78" s="36"/>
      <c r="C78" s="36"/>
      <c r="D78" s="36"/>
      <c r="E78" s="52"/>
      <c r="F78" s="52"/>
      <c r="G78" s="52"/>
      <c r="H78" s="52"/>
      <c r="I78" s="52"/>
      <c r="J78" s="52"/>
      <c r="K78" s="52"/>
      <c r="L78" s="52"/>
      <c r="M78" s="52"/>
      <c r="N78" s="53"/>
      <c r="O78" s="53"/>
      <c r="P78" s="53"/>
      <c r="Q78" s="36"/>
      <c r="R78" s="36"/>
      <c r="S78" s="36"/>
      <c r="T78" s="36"/>
      <c r="U78" s="36"/>
      <c r="V78" s="36"/>
      <c r="W78" s="36"/>
      <c r="X78" s="36"/>
      <c r="Y78" s="36"/>
      <c r="Z78" s="37"/>
    </row>
    <row r="79" spans="1:26" ht="18.75">
      <c r="A79" s="36"/>
      <c r="B79" s="36"/>
      <c r="C79" s="36"/>
      <c r="D79" s="36"/>
      <c r="E79" s="52"/>
      <c r="F79" s="52"/>
      <c r="G79" s="52"/>
      <c r="H79" s="52"/>
      <c r="I79" s="52"/>
      <c r="J79" s="52"/>
      <c r="K79" s="52"/>
      <c r="L79" s="52"/>
      <c r="M79" s="52"/>
      <c r="N79" s="53"/>
      <c r="O79" s="53"/>
      <c r="P79" s="53"/>
      <c r="Q79" s="36"/>
      <c r="R79" s="36"/>
      <c r="S79" s="36"/>
      <c r="T79" s="36"/>
      <c r="U79" s="36"/>
      <c r="V79" s="36"/>
      <c r="W79" s="36"/>
      <c r="X79" s="36"/>
      <c r="Y79" s="36"/>
      <c r="Z79" s="37"/>
    </row>
    <row r="80" spans="1:26" ht="18.75">
      <c r="A80" s="36"/>
      <c r="B80" s="36"/>
      <c r="C80" s="36"/>
      <c r="D80" s="36"/>
      <c r="E80" s="52"/>
      <c r="F80" s="52"/>
      <c r="G80" s="52"/>
      <c r="H80" s="52"/>
      <c r="I80" s="52"/>
      <c r="J80" s="52"/>
      <c r="K80" s="52"/>
      <c r="L80" s="52"/>
      <c r="M80" s="52"/>
      <c r="N80" s="53"/>
      <c r="O80" s="53"/>
      <c r="P80" s="53"/>
      <c r="Q80" s="36"/>
      <c r="R80" s="36"/>
      <c r="S80" s="36"/>
      <c r="T80" s="36"/>
      <c r="U80" s="36"/>
      <c r="V80" s="36"/>
      <c r="W80" s="36"/>
      <c r="X80" s="36"/>
      <c r="Y80" s="36"/>
      <c r="Z80" s="37"/>
    </row>
    <row r="81" spans="1:26" ht="18.75">
      <c r="A81" s="36"/>
      <c r="B81" s="36"/>
      <c r="C81" s="36"/>
      <c r="D81" s="36"/>
      <c r="E81" s="52"/>
      <c r="F81" s="52"/>
      <c r="G81" s="52"/>
      <c r="H81" s="52"/>
      <c r="I81" s="52"/>
      <c r="J81" s="52"/>
      <c r="K81" s="52"/>
      <c r="L81" s="52"/>
      <c r="M81" s="52"/>
      <c r="N81" s="53"/>
      <c r="O81" s="53"/>
      <c r="P81" s="53"/>
      <c r="Q81" s="36"/>
      <c r="R81" s="36"/>
      <c r="S81" s="36"/>
      <c r="T81" s="36"/>
      <c r="U81" s="36"/>
      <c r="V81" s="36"/>
      <c r="W81" s="36"/>
      <c r="X81" s="36"/>
      <c r="Y81" s="36"/>
      <c r="Z81" s="37"/>
    </row>
    <row r="82" spans="1:26" ht="18.75">
      <c r="A82" s="36"/>
      <c r="B82" s="36"/>
      <c r="C82" s="36"/>
      <c r="D82" s="36"/>
      <c r="E82" s="52"/>
      <c r="F82" s="52"/>
      <c r="G82" s="52"/>
      <c r="H82" s="52"/>
      <c r="I82" s="52"/>
      <c r="J82" s="52"/>
      <c r="K82" s="52"/>
      <c r="L82" s="52"/>
      <c r="M82" s="52"/>
      <c r="N82" s="53"/>
      <c r="O82" s="53"/>
      <c r="P82" s="53"/>
      <c r="Q82" s="36"/>
      <c r="R82" s="36"/>
      <c r="S82" s="36"/>
      <c r="T82" s="36"/>
      <c r="U82" s="36"/>
      <c r="V82" s="36"/>
      <c r="W82" s="36"/>
      <c r="X82" s="36"/>
      <c r="Y82" s="36"/>
      <c r="Z82" s="37"/>
    </row>
    <row r="83" spans="1:26" ht="18.75">
      <c r="A83" s="36"/>
      <c r="B83" s="36"/>
      <c r="C83" s="36"/>
      <c r="D83" s="36"/>
      <c r="E83" s="52"/>
      <c r="F83" s="52"/>
      <c r="G83" s="52"/>
      <c r="H83" s="52"/>
      <c r="I83" s="52"/>
      <c r="J83" s="52"/>
      <c r="K83" s="52"/>
      <c r="L83" s="52"/>
      <c r="M83" s="52"/>
      <c r="N83" s="53"/>
      <c r="O83" s="53"/>
      <c r="P83" s="53"/>
      <c r="Q83" s="36"/>
      <c r="R83" s="36"/>
      <c r="S83" s="36"/>
      <c r="T83" s="36"/>
      <c r="U83" s="36"/>
      <c r="V83" s="36"/>
      <c r="W83" s="36"/>
      <c r="X83" s="36"/>
      <c r="Y83" s="36"/>
      <c r="Z83" s="37"/>
    </row>
    <row r="84" spans="1:26" ht="18.75">
      <c r="A84" s="36"/>
      <c r="B84" s="36"/>
      <c r="C84" s="36"/>
      <c r="D84" s="36"/>
      <c r="E84" s="52"/>
      <c r="F84" s="52"/>
      <c r="G84" s="52"/>
      <c r="H84" s="52"/>
      <c r="I84" s="52"/>
      <c r="J84" s="52"/>
      <c r="K84" s="52"/>
      <c r="L84" s="52"/>
      <c r="M84" s="52"/>
      <c r="N84" s="53"/>
      <c r="O84" s="53"/>
      <c r="P84" s="53"/>
      <c r="Q84" s="36"/>
      <c r="R84" s="36"/>
      <c r="S84" s="36"/>
      <c r="T84" s="36"/>
      <c r="U84" s="36"/>
      <c r="V84" s="36"/>
      <c r="W84" s="36"/>
      <c r="X84" s="36"/>
      <c r="Y84" s="36"/>
      <c r="Z84" s="37"/>
    </row>
    <row r="85" spans="1:26" ht="18.75">
      <c r="A85" s="36"/>
      <c r="B85" s="36"/>
      <c r="C85" s="36"/>
      <c r="D85" s="36"/>
      <c r="E85" s="52"/>
      <c r="F85" s="52"/>
      <c r="G85" s="52"/>
      <c r="H85" s="52"/>
      <c r="I85" s="52"/>
      <c r="J85" s="52"/>
      <c r="K85" s="52"/>
      <c r="L85" s="52"/>
      <c r="M85" s="52"/>
      <c r="N85" s="53"/>
      <c r="O85" s="53"/>
      <c r="P85" s="53"/>
      <c r="Q85" s="36"/>
      <c r="R85" s="36"/>
      <c r="S85" s="36"/>
      <c r="T85" s="36"/>
      <c r="U85" s="36"/>
      <c r="V85" s="36"/>
      <c r="W85" s="36"/>
      <c r="X85" s="36"/>
      <c r="Y85" s="36"/>
      <c r="Z85" s="37"/>
    </row>
    <row r="86" spans="1:26" ht="18.75">
      <c r="A86" s="36"/>
      <c r="B86" s="36"/>
      <c r="C86" s="36"/>
      <c r="D86" s="36"/>
      <c r="E86" s="52"/>
      <c r="F86" s="52"/>
      <c r="G86" s="52"/>
      <c r="H86" s="52"/>
      <c r="I86" s="52"/>
      <c r="J86" s="52"/>
      <c r="K86" s="52"/>
      <c r="L86" s="52"/>
      <c r="M86" s="52"/>
      <c r="N86" s="53"/>
      <c r="O86" s="53"/>
      <c r="P86" s="53"/>
      <c r="Q86" s="36"/>
      <c r="R86" s="36"/>
      <c r="S86" s="36"/>
      <c r="T86" s="36"/>
      <c r="U86" s="36"/>
      <c r="V86" s="36"/>
      <c r="W86" s="36"/>
      <c r="X86" s="36"/>
      <c r="Y86" s="36"/>
      <c r="Z86" s="37"/>
    </row>
    <row r="87" spans="1:26" ht="18.75">
      <c r="A87" s="36"/>
      <c r="B87" s="36"/>
      <c r="C87" s="36"/>
      <c r="D87" s="36"/>
      <c r="E87" s="52"/>
      <c r="F87" s="52"/>
      <c r="G87" s="52"/>
      <c r="H87" s="52"/>
      <c r="I87" s="52"/>
      <c r="J87" s="52"/>
      <c r="K87" s="52"/>
      <c r="L87" s="52"/>
      <c r="M87" s="52"/>
      <c r="N87" s="53"/>
      <c r="O87" s="53"/>
      <c r="P87" s="53"/>
      <c r="Q87" s="36"/>
      <c r="R87" s="36"/>
      <c r="S87" s="36"/>
      <c r="T87" s="36"/>
      <c r="U87" s="36"/>
      <c r="V87" s="36"/>
      <c r="W87" s="36"/>
      <c r="X87" s="36"/>
      <c r="Y87" s="36"/>
      <c r="Z87" s="37"/>
    </row>
    <row r="88" spans="1:26" ht="18.75">
      <c r="A88" s="36"/>
      <c r="B88" s="36"/>
      <c r="C88" s="36"/>
      <c r="D88" s="36"/>
      <c r="E88" s="52"/>
      <c r="F88" s="52"/>
      <c r="G88" s="52"/>
      <c r="H88" s="52"/>
      <c r="I88" s="52"/>
      <c r="J88" s="52"/>
      <c r="K88" s="52"/>
      <c r="L88" s="52"/>
      <c r="M88" s="52"/>
      <c r="N88" s="53"/>
      <c r="O88" s="53"/>
      <c r="P88" s="53"/>
      <c r="Q88" s="36"/>
      <c r="R88" s="36"/>
      <c r="S88" s="36"/>
      <c r="T88" s="36"/>
      <c r="U88" s="36"/>
      <c r="V88" s="36"/>
      <c r="W88" s="36"/>
      <c r="X88" s="36"/>
      <c r="Y88" s="36"/>
      <c r="Z88" s="37"/>
    </row>
    <row r="89" spans="1:26" ht="18.75">
      <c r="A89" s="36"/>
      <c r="B89" s="36"/>
      <c r="C89" s="36"/>
      <c r="D89" s="36"/>
      <c r="E89" s="52"/>
      <c r="F89" s="52"/>
      <c r="G89" s="52"/>
      <c r="H89" s="52"/>
      <c r="I89" s="52"/>
      <c r="J89" s="52"/>
      <c r="K89" s="52"/>
      <c r="L89" s="52"/>
      <c r="M89" s="52"/>
      <c r="N89" s="53"/>
      <c r="O89" s="53"/>
      <c r="P89" s="53"/>
      <c r="Q89" s="36"/>
      <c r="R89" s="36"/>
      <c r="S89" s="36"/>
      <c r="T89" s="36"/>
      <c r="U89" s="36"/>
      <c r="V89" s="36"/>
      <c r="W89" s="36"/>
      <c r="X89" s="36"/>
      <c r="Y89" s="36"/>
      <c r="Z89" s="37"/>
    </row>
    <row r="90" spans="1:26" ht="18.75">
      <c r="A90" s="36"/>
      <c r="B90" s="36"/>
      <c r="C90" s="36"/>
      <c r="D90" s="36"/>
      <c r="E90" s="52"/>
      <c r="F90" s="52"/>
      <c r="G90" s="52"/>
      <c r="H90" s="52"/>
      <c r="I90" s="52"/>
      <c r="J90" s="52"/>
      <c r="K90" s="52"/>
      <c r="L90" s="52"/>
      <c r="M90" s="52"/>
      <c r="N90" s="53"/>
      <c r="O90" s="53"/>
      <c r="P90" s="53"/>
      <c r="Q90" s="36"/>
      <c r="R90" s="36"/>
      <c r="S90" s="36"/>
      <c r="T90" s="36"/>
      <c r="U90" s="36"/>
      <c r="V90" s="36"/>
      <c r="W90" s="36"/>
      <c r="X90" s="36"/>
      <c r="Y90" s="36"/>
      <c r="Z90" s="37"/>
    </row>
    <row r="91" spans="1:26" ht="18.75">
      <c r="A91" s="36"/>
      <c r="B91" s="36"/>
      <c r="C91" s="36"/>
      <c r="D91" s="36"/>
      <c r="E91" s="52"/>
      <c r="F91" s="52"/>
      <c r="G91" s="52"/>
      <c r="H91" s="52"/>
      <c r="I91" s="52"/>
      <c r="J91" s="52"/>
      <c r="K91" s="52"/>
      <c r="L91" s="52"/>
      <c r="M91" s="52"/>
      <c r="N91" s="53"/>
      <c r="O91" s="53"/>
      <c r="P91" s="53"/>
      <c r="Q91" s="36"/>
      <c r="R91" s="36"/>
      <c r="S91" s="36"/>
      <c r="T91" s="36"/>
      <c r="U91" s="36"/>
      <c r="V91" s="36"/>
      <c r="W91" s="36"/>
      <c r="X91" s="36"/>
      <c r="Y91" s="36"/>
      <c r="Z91" s="37"/>
    </row>
    <row r="92" spans="1:26" ht="18.75">
      <c r="A92" s="36"/>
      <c r="B92" s="36"/>
      <c r="C92" s="36"/>
      <c r="D92" s="36"/>
      <c r="E92" s="52"/>
      <c r="F92" s="52"/>
      <c r="G92" s="52"/>
      <c r="H92" s="52"/>
      <c r="I92" s="52"/>
      <c r="J92" s="52"/>
      <c r="K92" s="52"/>
      <c r="L92" s="52"/>
      <c r="M92" s="52"/>
      <c r="N92" s="53"/>
      <c r="O92" s="53"/>
      <c r="P92" s="53"/>
      <c r="Q92" s="36"/>
      <c r="R92" s="36"/>
      <c r="S92" s="36"/>
      <c r="T92" s="36"/>
      <c r="U92" s="36"/>
      <c r="V92" s="36"/>
      <c r="W92" s="36"/>
      <c r="X92" s="36"/>
      <c r="Y92" s="36"/>
      <c r="Z92" s="37"/>
    </row>
    <row r="93" spans="1:26" ht="18.75">
      <c r="A93" s="36"/>
      <c r="B93" s="36"/>
      <c r="C93" s="36"/>
      <c r="D93" s="36"/>
      <c r="E93" s="52"/>
      <c r="F93" s="52"/>
      <c r="G93" s="52"/>
      <c r="H93" s="52"/>
      <c r="I93" s="52"/>
      <c r="J93" s="52"/>
      <c r="K93" s="52"/>
      <c r="L93" s="52"/>
      <c r="M93" s="52"/>
      <c r="N93" s="53"/>
      <c r="O93" s="53"/>
      <c r="P93" s="53"/>
      <c r="Q93" s="36"/>
      <c r="R93" s="36"/>
      <c r="S93" s="36"/>
      <c r="T93" s="36"/>
      <c r="U93" s="36"/>
      <c r="V93" s="36"/>
      <c r="W93" s="36"/>
      <c r="X93" s="36"/>
      <c r="Y93" s="36"/>
      <c r="Z93" s="37"/>
    </row>
    <row r="94" spans="1:26" ht="18.75">
      <c r="A94" s="36"/>
      <c r="B94" s="36"/>
      <c r="C94" s="36"/>
      <c r="D94" s="36"/>
      <c r="E94" s="52"/>
      <c r="F94" s="52"/>
      <c r="G94" s="52"/>
      <c r="H94" s="52"/>
      <c r="I94" s="52"/>
      <c r="J94" s="52"/>
      <c r="K94" s="52"/>
      <c r="L94" s="52"/>
      <c r="M94" s="52"/>
      <c r="N94" s="53"/>
      <c r="O94" s="53"/>
      <c r="P94" s="53"/>
      <c r="Q94" s="36"/>
      <c r="R94" s="36"/>
      <c r="S94" s="36"/>
      <c r="T94" s="36"/>
      <c r="U94" s="36"/>
      <c r="V94" s="36"/>
      <c r="W94" s="36"/>
      <c r="X94" s="36"/>
      <c r="Y94" s="36"/>
      <c r="Z94" s="37"/>
    </row>
    <row r="95" spans="1:26" ht="18.75">
      <c r="A95" s="36"/>
      <c r="B95" s="36"/>
      <c r="C95" s="36"/>
      <c r="D95" s="36"/>
      <c r="E95" s="52"/>
      <c r="F95" s="52"/>
      <c r="G95" s="52"/>
      <c r="H95" s="52"/>
      <c r="I95" s="52"/>
      <c r="J95" s="52"/>
      <c r="K95" s="52"/>
      <c r="L95" s="52"/>
      <c r="M95" s="52"/>
      <c r="N95" s="53"/>
      <c r="O95" s="53"/>
      <c r="P95" s="53"/>
      <c r="Q95" s="36"/>
      <c r="R95" s="36"/>
      <c r="S95" s="36"/>
      <c r="T95" s="36"/>
      <c r="U95" s="36"/>
      <c r="V95" s="36"/>
      <c r="W95" s="36"/>
      <c r="X95" s="36"/>
      <c r="Y95" s="36"/>
      <c r="Z95" s="37"/>
    </row>
    <row r="96" spans="1:26" ht="18.75">
      <c r="A96" s="36"/>
      <c r="B96" s="36"/>
      <c r="C96" s="36"/>
      <c r="D96" s="36"/>
      <c r="E96" s="52"/>
      <c r="F96" s="52"/>
      <c r="G96" s="52"/>
      <c r="H96" s="52"/>
      <c r="I96" s="52"/>
      <c r="J96" s="52"/>
      <c r="K96" s="52"/>
      <c r="L96" s="52"/>
      <c r="M96" s="52"/>
      <c r="N96" s="53"/>
      <c r="O96" s="53"/>
      <c r="P96" s="53"/>
      <c r="Q96" s="36"/>
      <c r="R96" s="36"/>
      <c r="S96" s="36"/>
      <c r="T96" s="36"/>
      <c r="U96" s="36"/>
      <c r="V96" s="36"/>
      <c r="W96" s="36"/>
      <c r="X96" s="36"/>
      <c r="Y96" s="36"/>
      <c r="Z96" s="37"/>
    </row>
    <row r="97" spans="1:26" ht="18.75">
      <c r="A97" s="36"/>
      <c r="B97" s="36"/>
      <c r="C97" s="36"/>
      <c r="D97" s="36"/>
      <c r="E97" s="52"/>
      <c r="F97" s="52"/>
      <c r="G97" s="52"/>
      <c r="H97" s="52"/>
      <c r="I97" s="52"/>
      <c r="J97" s="52"/>
      <c r="K97" s="52"/>
      <c r="L97" s="52"/>
      <c r="M97" s="52"/>
      <c r="N97" s="53"/>
      <c r="O97" s="53"/>
      <c r="P97" s="53"/>
      <c r="Q97" s="36"/>
      <c r="R97" s="36"/>
      <c r="S97" s="36"/>
      <c r="T97" s="36"/>
      <c r="U97" s="36"/>
      <c r="V97" s="36"/>
      <c r="W97" s="36"/>
      <c r="X97" s="36"/>
      <c r="Y97" s="36"/>
      <c r="Z97" s="37"/>
    </row>
    <row r="98" spans="1:26" ht="18.75">
      <c r="A98" s="36"/>
      <c r="B98" s="36"/>
      <c r="C98" s="36"/>
      <c r="D98" s="36"/>
      <c r="E98" s="52"/>
      <c r="F98" s="52"/>
      <c r="G98" s="52"/>
      <c r="H98" s="52"/>
      <c r="I98" s="52"/>
      <c r="J98" s="52"/>
      <c r="K98" s="52"/>
      <c r="L98" s="52"/>
      <c r="M98" s="52"/>
      <c r="N98" s="53"/>
      <c r="O98" s="53"/>
      <c r="P98" s="53"/>
      <c r="Q98" s="36"/>
      <c r="R98" s="36"/>
      <c r="S98" s="36"/>
      <c r="T98" s="36"/>
      <c r="U98" s="36"/>
      <c r="V98" s="36"/>
      <c r="W98" s="36"/>
      <c r="X98" s="36"/>
      <c r="Y98" s="36"/>
      <c r="Z98" s="37"/>
    </row>
    <row r="99" spans="1:26" ht="18.75">
      <c r="A99" s="36"/>
      <c r="B99" s="36"/>
      <c r="C99" s="36"/>
      <c r="D99" s="36"/>
      <c r="E99" s="52"/>
      <c r="F99" s="52"/>
      <c r="G99" s="52"/>
      <c r="H99" s="52"/>
      <c r="I99" s="52"/>
      <c r="J99" s="52"/>
      <c r="K99" s="52"/>
      <c r="L99" s="52"/>
      <c r="M99" s="52"/>
      <c r="N99" s="53"/>
      <c r="O99" s="53"/>
      <c r="P99" s="53"/>
      <c r="Q99" s="36"/>
      <c r="R99" s="36"/>
      <c r="S99" s="36"/>
      <c r="T99" s="36"/>
      <c r="U99" s="36"/>
      <c r="V99" s="36"/>
      <c r="W99" s="36"/>
      <c r="X99" s="36"/>
      <c r="Y99" s="36"/>
      <c r="Z99" s="37"/>
    </row>
    <row r="100" spans="1:26" ht="18.75">
      <c r="A100" s="36"/>
      <c r="B100" s="36"/>
      <c r="C100" s="36"/>
      <c r="D100" s="36"/>
      <c r="E100" s="52"/>
      <c r="F100" s="52"/>
      <c r="G100" s="52"/>
      <c r="H100" s="52"/>
      <c r="I100" s="52"/>
      <c r="J100" s="52"/>
      <c r="K100" s="52"/>
      <c r="L100" s="52"/>
      <c r="M100" s="52"/>
      <c r="N100" s="53"/>
      <c r="O100" s="53"/>
      <c r="P100" s="53"/>
      <c r="Q100" s="36"/>
      <c r="R100" s="36"/>
      <c r="S100" s="36"/>
      <c r="T100" s="36"/>
      <c r="U100" s="36"/>
      <c r="V100" s="36"/>
      <c r="W100" s="36"/>
      <c r="X100" s="36"/>
      <c r="Y100" s="36"/>
      <c r="Z100" s="37"/>
    </row>
    <row r="101" spans="1:26" ht="18.75">
      <c r="A101" s="36"/>
      <c r="B101" s="36"/>
      <c r="C101" s="36"/>
      <c r="D101" s="36"/>
      <c r="E101" s="52"/>
      <c r="F101" s="52"/>
      <c r="G101" s="52"/>
      <c r="H101" s="52"/>
      <c r="I101" s="52"/>
      <c r="J101" s="52"/>
      <c r="K101" s="52"/>
      <c r="L101" s="52"/>
      <c r="M101" s="52"/>
      <c r="N101" s="53"/>
      <c r="O101" s="53"/>
      <c r="P101" s="53"/>
      <c r="Q101" s="36"/>
      <c r="R101" s="36"/>
      <c r="S101" s="36"/>
      <c r="T101" s="36"/>
      <c r="U101" s="36"/>
      <c r="V101" s="36"/>
      <c r="W101" s="36"/>
      <c r="X101" s="36"/>
      <c r="Y101" s="36"/>
      <c r="Z101" s="37"/>
    </row>
    <row r="102" spans="1:26" ht="18.75">
      <c r="A102" s="36"/>
      <c r="B102" s="36"/>
      <c r="C102" s="36"/>
      <c r="D102" s="36"/>
      <c r="E102" s="52"/>
      <c r="F102" s="52"/>
      <c r="G102" s="52"/>
      <c r="H102" s="52"/>
      <c r="I102" s="52"/>
      <c r="J102" s="52"/>
      <c r="K102" s="52"/>
      <c r="L102" s="52"/>
      <c r="M102" s="52"/>
      <c r="N102" s="53"/>
      <c r="O102" s="53"/>
      <c r="P102" s="53"/>
      <c r="Q102" s="36"/>
      <c r="R102" s="36"/>
      <c r="S102" s="36"/>
      <c r="T102" s="36"/>
      <c r="U102" s="36"/>
      <c r="V102" s="36"/>
      <c r="W102" s="36"/>
      <c r="X102" s="36"/>
      <c r="Y102" s="36"/>
      <c r="Z102" s="37"/>
    </row>
    <row r="103" spans="1:26" ht="18.75">
      <c r="A103" s="36"/>
      <c r="B103" s="36"/>
      <c r="C103" s="36"/>
      <c r="D103" s="36"/>
      <c r="E103" s="52"/>
      <c r="F103" s="52"/>
      <c r="G103" s="52"/>
      <c r="H103" s="52"/>
      <c r="I103" s="52"/>
      <c r="J103" s="52"/>
      <c r="K103" s="52"/>
      <c r="L103" s="52"/>
      <c r="M103" s="52"/>
      <c r="N103" s="53"/>
      <c r="O103" s="53"/>
      <c r="P103" s="53"/>
      <c r="Q103" s="36"/>
      <c r="R103" s="36"/>
      <c r="S103" s="36"/>
      <c r="T103" s="36"/>
      <c r="U103" s="36"/>
      <c r="V103" s="36"/>
      <c r="W103" s="36"/>
      <c r="X103" s="36"/>
      <c r="Y103" s="36"/>
      <c r="Z103" s="37"/>
    </row>
    <row r="104" spans="1:26" ht="18.75">
      <c r="A104" s="36"/>
      <c r="B104" s="36"/>
      <c r="C104" s="36"/>
      <c r="D104" s="36"/>
      <c r="E104" s="52"/>
      <c r="F104" s="52"/>
      <c r="G104" s="52"/>
      <c r="H104" s="52"/>
      <c r="I104" s="52"/>
      <c r="J104" s="52"/>
      <c r="K104" s="52"/>
      <c r="L104" s="52"/>
      <c r="M104" s="52"/>
      <c r="N104" s="53"/>
      <c r="O104" s="53"/>
      <c r="P104" s="53"/>
      <c r="Q104" s="36"/>
      <c r="R104" s="36"/>
      <c r="S104" s="36"/>
      <c r="T104" s="36"/>
      <c r="U104" s="36"/>
      <c r="V104" s="36"/>
      <c r="W104" s="36"/>
      <c r="X104" s="36"/>
      <c r="Y104" s="36"/>
      <c r="Z104" s="37"/>
    </row>
    <row r="105" spans="1:26" ht="18.75">
      <c r="A105" s="36"/>
      <c r="B105" s="36"/>
      <c r="C105" s="36"/>
      <c r="D105" s="36"/>
      <c r="E105" s="52"/>
      <c r="F105" s="52"/>
      <c r="G105" s="52"/>
      <c r="H105" s="52"/>
      <c r="I105" s="52"/>
      <c r="J105" s="52"/>
      <c r="K105" s="52"/>
      <c r="L105" s="52"/>
      <c r="M105" s="52"/>
      <c r="N105" s="53"/>
      <c r="O105" s="53"/>
      <c r="P105" s="53"/>
      <c r="Q105" s="36"/>
      <c r="R105" s="36"/>
      <c r="S105" s="36"/>
      <c r="T105" s="36"/>
      <c r="U105" s="36"/>
      <c r="V105" s="36"/>
      <c r="W105" s="36"/>
      <c r="X105" s="36"/>
      <c r="Y105" s="36"/>
      <c r="Z105" s="37"/>
    </row>
    <row r="106" spans="1:26" ht="18.75">
      <c r="A106" s="36"/>
      <c r="B106" s="36"/>
      <c r="C106" s="36"/>
      <c r="D106" s="36"/>
      <c r="E106" s="52"/>
      <c r="F106" s="52"/>
      <c r="G106" s="52"/>
      <c r="H106" s="52"/>
      <c r="I106" s="52"/>
      <c r="J106" s="52"/>
      <c r="K106" s="52"/>
      <c r="L106" s="52"/>
      <c r="M106" s="52"/>
      <c r="N106" s="53"/>
      <c r="O106" s="53"/>
      <c r="P106" s="53"/>
      <c r="Q106" s="36"/>
      <c r="R106" s="36"/>
      <c r="S106" s="36"/>
      <c r="T106" s="36"/>
      <c r="U106" s="36"/>
      <c r="V106" s="36"/>
      <c r="W106" s="36"/>
      <c r="X106" s="36"/>
      <c r="Y106" s="36"/>
      <c r="Z106" s="37"/>
    </row>
    <row r="107" spans="1:26" ht="18.75">
      <c r="A107" s="36"/>
      <c r="B107" s="36"/>
      <c r="C107" s="36"/>
      <c r="D107" s="36"/>
      <c r="E107" s="52"/>
      <c r="F107" s="52"/>
      <c r="G107" s="52"/>
      <c r="H107" s="52"/>
      <c r="I107" s="52"/>
      <c r="J107" s="52"/>
      <c r="K107" s="52"/>
      <c r="L107" s="52"/>
      <c r="M107" s="52"/>
      <c r="N107" s="53"/>
      <c r="O107" s="53"/>
      <c r="P107" s="53"/>
      <c r="Q107" s="36"/>
      <c r="R107" s="36"/>
      <c r="S107" s="36"/>
      <c r="T107" s="36"/>
      <c r="U107" s="36"/>
      <c r="V107" s="36"/>
      <c r="W107" s="36"/>
      <c r="X107" s="36"/>
      <c r="Y107" s="36"/>
      <c r="Z107" s="37"/>
    </row>
    <row r="108" spans="1:26" ht="18.75">
      <c r="A108" s="36"/>
      <c r="B108" s="36"/>
      <c r="C108" s="36"/>
      <c r="D108" s="36"/>
      <c r="E108" s="52"/>
      <c r="F108" s="52"/>
      <c r="G108" s="52"/>
      <c r="H108" s="52"/>
      <c r="I108" s="52"/>
      <c r="J108" s="52"/>
      <c r="K108" s="52"/>
      <c r="L108" s="52"/>
      <c r="M108" s="52"/>
      <c r="N108" s="53"/>
      <c r="O108" s="53"/>
      <c r="P108" s="53"/>
      <c r="Q108" s="36"/>
      <c r="R108" s="36"/>
      <c r="S108" s="36"/>
      <c r="T108" s="36"/>
      <c r="U108" s="36"/>
      <c r="V108" s="36"/>
      <c r="W108" s="36"/>
      <c r="X108" s="36"/>
      <c r="Y108" s="36"/>
      <c r="Z108" s="37"/>
    </row>
    <row r="109" spans="1:26" ht="18.75">
      <c r="A109" s="36"/>
      <c r="B109" s="36"/>
      <c r="C109" s="36"/>
      <c r="D109" s="36"/>
      <c r="E109" s="52"/>
      <c r="F109" s="52"/>
      <c r="G109" s="52"/>
      <c r="H109" s="52"/>
      <c r="I109" s="52"/>
      <c r="J109" s="52"/>
      <c r="K109" s="52"/>
      <c r="L109" s="52"/>
      <c r="M109" s="52"/>
      <c r="N109" s="53"/>
      <c r="O109" s="53"/>
      <c r="P109" s="53"/>
      <c r="Q109" s="36"/>
      <c r="R109" s="36"/>
      <c r="S109" s="36"/>
      <c r="T109" s="36"/>
      <c r="U109" s="36"/>
      <c r="V109" s="36"/>
      <c r="W109" s="36"/>
      <c r="X109" s="36"/>
      <c r="Y109" s="36"/>
      <c r="Z109" s="37"/>
    </row>
    <row r="110" spans="1:26" ht="18.75">
      <c r="A110" s="36"/>
      <c r="B110" s="36"/>
      <c r="C110" s="36"/>
      <c r="D110" s="36"/>
      <c r="E110" s="52"/>
      <c r="F110" s="52"/>
      <c r="G110" s="52"/>
      <c r="H110" s="52"/>
      <c r="I110" s="52"/>
      <c r="J110" s="52"/>
      <c r="K110" s="52"/>
      <c r="L110" s="52"/>
      <c r="M110" s="52"/>
      <c r="N110" s="53"/>
      <c r="O110" s="53"/>
      <c r="P110" s="53"/>
      <c r="Q110" s="36"/>
      <c r="R110" s="36"/>
      <c r="S110" s="36"/>
      <c r="T110" s="36"/>
      <c r="U110" s="36"/>
      <c r="V110" s="36"/>
      <c r="W110" s="36"/>
      <c r="X110" s="36"/>
      <c r="Y110" s="36"/>
      <c r="Z110" s="37"/>
    </row>
    <row r="111" spans="1:26" ht="18.75">
      <c r="A111" s="36"/>
      <c r="B111" s="36"/>
      <c r="C111" s="36"/>
      <c r="D111" s="36"/>
      <c r="E111" s="52"/>
      <c r="F111" s="52"/>
      <c r="G111" s="52"/>
      <c r="H111" s="52"/>
      <c r="I111" s="52"/>
      <c r="J111" s="52"/>
      <c r="K111" s="52"/>
      <c r="L111" s="52"/>
      <c r="M111" s="52"/>
      <c r="N111" s="53"/>
      <c r="O111" s="53"/>
      <c r="P111" s="53"/>
      <c r="Q111" s="36"/>
      <c r="R111" s="36"/>
      <c r="S111" s="36"/>
      <c r="T111" s="36"/>
      <c r="U111" s="36"/>
      <c r="V111" s="36"/>
      <c r="W111" s="36"/>
      <c r="X111" s="36"/>
      <c r="Y111" s="36"/>
      <c r="Z111" s="37"/>
    </row>
    <row r="112" spans="1:26" ht="18.75">
      <c r="A112" s="36"/>
      <c r="B112" s="36"/>
      <c r="C112" s="36"/>
      <c r="D112" s="36"/>
      <c r="E112" s="52"/>
      <c r="F112" s="52"/>
      <c r="G112" s="52"/>
      <c r="H112" s="52"/>
      <c r="I112" s="52"/>
      <c r="J112" s="52"/>
      <c r="K112" s="52"/>
      <c r="L112" s="52"/>
      <c r="M112" s="52"/>
      <c r="N112" s="53"/>
      <c r="O112" s="53"/>
      <c r="P112" s="53"/>
      <c r="Q112" s="36"/>
      <c r="R112" s="36"/>
      <c r="S112" s="36"/>
      <c r="T112" s="36"/>
      <c r="U112" s="36"/>
      <c r="V112" s="36"/>
      <c r="W112" s="36"/>
      <c r="X112" s="36"/>
      <c r="Y112" s="36"/>
      <c r="Z112" s="37"/>
    </row>
    <row r="113" spans="1:26" ht="18.75">
      <c r="A113" s="36"/>
      <c r="B113" s="36"/>
      <c r="C113" s="36"/>
      <c r="D113" s="36"/>
      <c r="E113" s="52"/>
      <c r="F113" s="52"/>
      <c r="G113" s="52"/>
      <c r="H113" s="52"/>
      <c r="I113" s="52"/>
      <c r="J113" s="52"/>
      <c r="K113" s="52"/>
      <c r="L113" s="52"/>
      <c r="M113" s="52"/>
      <c r="N113" s="53"/>
      <c r="O113" s="53"/>
      <c r="P113" s="53"/>
      <c r="Q113" s="36"/>
      <c r="R113" s="36"/>
      <c r="S113" s="36"/>
      <c r="T113" s="36"/>
      <c r="U113" s="36"/>
      <c r="V113" s="36"/>
      <c r="W113" s="36"/>
      <c r="X113" s="36"/>
      <c r="Y113" s="36"/>
      <c r="Z113" s="37"/>
    </row>
    <row r="114" spans="1:26" ht="18.75">
      <c r="A114" s="36"/>
      <c r="B114" s="36"/>
      <c r="C114" s="36"/>
      <c r="D114" s="36"/>
      <c r="E114" s="52"/>
      <c r="F114" s="52"/>
      <c r="G114" s="52"/>
      <c r="H114" s="52"/>
      <c r="I114" s="52"/>
      <c r="J114" s="52"/>
      <c r="K114" s="52"/>
      <c r="L114" s="52"/>
      <c r="M114" s="52"/>
      <c r="N114" s="53"/>
      <c r="O114" s="53"/>
      <c r="P114" s="53"/>
      <c r="Q114" s="36"/>
      <c r="R114" s="36"/>
      <c r="S114" s="36"/>
      <c r="T114" s="36"/>
      <c r="U114" s="36"/>
      <c r="V114" s="36"/>
      <c r="W114" s="36"/>
      <c r="X114" s="36"/>
      <c r="Y114" s="36"/>
      <c r="Z114" s="37"/>
    </row>
    <row r="115" spans="1:26" ht="18.75">
      <c r="A115" s="36"/>
      <c r="B115" s="36"/>
      <c r="C115" s="36"/>
      <c r="D115" s="36"/>
      <c r="E115" s="52"/>
      <c r="F115" s="52"/>
      <c r="G115" s="52"/>
      <c r="H115" s="52"/>
      <c r="I115" s="52"/>
      <c r="J115" s="52"/>
      <c r="K115" s="52"/>
      <c r="L115" s="52"/>
      <c r="M115" s="52"/>
      <c r="N115" s="53"/>
      <c r="O115" s="53"/>
      <c r="P115" s="53"/>
      <c r="Q115" s="36"/>
      <c r="R115" s="36"/>
      <c r="S115" s="36"/>
      <c r="T115" s="36"/>
      <c r="U115" s="36"/>
      <c r="V115" s="36"/>
      <c r="W115" s="36"/>
      <c r="X115" s="36"/>
      <c r="Y115" s="36"/>
      <c r="Z115" s="37"/>
    </row>
    <row r="116" spans="1:26" ht="18.75">
      <c r="A116" s="36"/>
      <c r="B116" s="36"/>
      <c r="C116" s="36"/>
      <c r="D116" s="36"/>
      <c r="E116" s="52"/>
      <c r="F116" s="52"/>
      <c r="G116" s="52"/>
      <c r="H116" s="52"/>
      <c r="I116" s="52"/>
      <c r="J116" s="52"/>
      <c r="K116" s="52"/>
      <c r="L116" s="52"/>
      <c r="M116" s="52"/>
      <c r="N116" s="53"/>
      <c r="O116" s="53"/>
      <c r="P116" s="53"/>
      <c r="Q116" s="36"/>
      <c r="R116" s="36"/>
      <c r="S116" s="36"/>
      <c r="T116" s="36"/>
      <c r="U116" s="36"/>
      <c r="V116" s="36"/>
      <c r="W116" s="36"/>
      <c r="X116" s="36"/>
      <c r="Y116" s="36"/>
      <c r="Z116" s="37"/>
    </row>
    <row r="117" spans="1:26" ht="18.75">
      <c r="A117" s="36"/>
      <c r="B117" s="36"/>
      <c r="C117" s="36"/>
      <c r="D117" s="36"/>
      <c r="E117" s="52"/>
      <c r="F117" s="52"/>
      <c r="G117" s="52"/>
      <c r="H117" s="52"/>
      <c r="I117" s="52"/>
      <c r="J117" s="52"/>
      <c r="K117" s="52"/>
      <c r="L117" s="52"/>
      <c r="M117" s="52"/>
      <c r="N117" s="53"/>
      <c r="O117" s="53"/>
      <c r="P117" s="53"/>
      <c r="Q117" s="36"/>
      <c r="R117" s="36"/>
      <c r="S117" s="36"/>
      <c r="T117" s="36"/>
      <c r="U117" s="36"/>
      <c r="V117" s="36"/>
      <c r="W117" s="36"/>
      <c r="X117" s="36"/>
      <c r="Y117" s="36"/>
      <c r="Z117" s="37"/>
    </row>
    <row r="118" spans="1:26" ht="18.75">
      <c r="A118" s="36"/>
      <c r="B118" s="36"/>
      <c r="C118" s="36"/>
      <c r="D118" s="36"/>
      <c r="E118" s="52"/>
      <c r="F118" s="52"/>
      <c r="G118" s="52"/>
      <c r="H118" s="52"/>
      <c r="I118" s="52"/>
      <c r="J118" s="52"/>
      <c r="K118" s="52"/>
      <c r="L118" s="52"/>
      <c r="M118" s="52"/>
      <c r="N118" s="53"/>
      <c r="O118" s="53"/>
      <c r="P118" s="53"/>
      <c r="Q118" s="36"/>
      <c r="R118" s="36"/>
      <c r="S118" s="36"/>
      <c r="T118" s="36"/>
      <c r="U118" s="36"/>
      <c r="V118" s="36"/>
      <c r="W118" s="36"/>
      <c r="X118" s="36"/>
      <c r="Y118" s="36"/>
      <c r="Z118" s="37"/>
    </row>
    <row r="119" spans="1:26" ht="18.75">
      <c r="A119" s="36"/>
      <c r="B119" s="36"/>
      <c r="C119" s="36"/>
      <c r="D119" s="36"/>
      <c r="E119" s="52"/>
      <c r="F119" s="52"/>
      <c r="G119" s="52"/>
      <c r="H119" s="52"/>
      <c r="I119" s="52"/>
      <c r="J119" s="52"/>
      <c r="K119" s="52"/>
      <c r="L119" s="52"/>
      <c r="M119" s="52"/>
      <c r="N119" s="53"/>
      <c r="O119" s="53"/>
      <c r="P119" s="53"/>
      <c r="Q119" s="36"/>
      <c r="R119" s="36"/>
      <c r="S119" s="36"/>
      <c r="T119" s="36"/>
      <c r="U119" s="36"/>
      <c r="V119" s="36"/>
      <c r="W119" s="36"/>
      <c r="X119" s="36"/>
      <c r="Y119" s="36"/>
      <c r="Z119" s="37"/>
    </row>
    <row r="120" spans="1:26" ht="18.75">
      <c r="A120" s="36"/>
      <c r="B120" s="36"/>
      <c r="C120" s="36"/>
      <c r="D120" s="36"/>
      <c r="E120" s="52"/>
      <c r="F120" s="52"/>
      <c r="G120" s="52"/>
      <c r="H120" s="52"/>
      <c r="I120" s="52"/>
      <c r="J120" s="52"/>
      <c r="K120" s="52"/>
      <c r="L120" s="52"/>
      <c r="M120" s="52"/>
      <c r="N120" s="53"/>
      <c r="O120" s="53"/>
      <c r="P120" s="53"/>
      <c r="Q120" s="36"/>
      <c r="R120" s="36"/>
      <c r="S120" s="36"/>
      <c r="T120" s="36"/>
      <c r="U120" s="36"/>
      <c r="V120" s="36"/>
      <c r="W120" s="36"/>
      <c r="X120" s="36"/>
      <c r="Y120" s="36"/>
      <c r="Z120" s="37"/>
    </row>
    <row r="121" spans="1:26" ht="18.75">
      <c r="A121" s="36"/>
      <c r="B121" s="36"/>
      <c r="C121" s="36"/>
      <c r="D121" s="36"/>
      <c r="E121" s="52"/>
      <c r="F121" s="52"/>
      <c r="G121" s="52"/>
      <c r="H121" s="52"/>
      <c r="I121" s="52"/>
      <c r="J121" s="52"/>
      <c r="K121" s="52"/>
      <c r="L121" s="52"/>
      <c r="M121" s="52"/>
      <c r="N121" s="53"/>
      <c r="O121" s="53"/>
      <c r="P121" s="53"/>
      <c r="Q121" s="36"/>
      <c r="R121" s="36"/>
      <c r="S121" s="36"/>
      <c r="T121" s="36"/>
      <c r="U121" s="36"/>
      <c r="V121" s="36"/>
      <c r="W121" s="36"/>
      <c r="X121" s="36"/>
      <c r="Y121" s="36"/>
      <c r="Z121" s="37"/>
    </row>
    <row r="122" spans="1:26" ht="18.75">
      <c r="A122" s="36"/>
      <c r="B122" s="36"/>
      <c r="C122" s="36"/>
      <c r="D122" s="36"/>
      <c r="E122" s="52"/>
      <c r="F122" s="52"/>
      <c r="G122" s="52"/>
      <c r="H122" s="52"/>
      <c r="I122" s="52"/>
      <c r="J122" s="52"/>
      <c r="K122" s="52"/>
      <c r="L122" s="52"/>
      <c r="M122" s="52"/>
      <c r="N122" s="53"/>
      <c r="O122" s="53"/>
      <c r="P122" s="53"/>
      <c r="Q122" s="36"/>
      <c r="R122" s="36"/>
      <c r="S122" s="36"/>
      <c r="T122" s="36"/>
      <c r="U122" s="36"/>
      <c r="V122" s="36"/>
      <c r="W122" s="36"/>
      <c r="X122" s="36"/>
      <c r="Y122" s="36"/>
      <c r="Z122" s="37"/>
    </row>
    <row r="123" spans="1:26" ht="18.75">
      <c r="A123" s="36"/>
      <c r="B123" s="36"/>
      <c r="C123" s="36"/>
      <c r="D123" s="36"/>
      <c r="E123" s="52"/>
      <c r="F123" s="52"/>
      <c r="G123" s="52"/>
      <c r="H123" s="52"/>
      <c r="I123" s="52"/>
      <c r="J123" s="52"/>
      <c r="K123" s="52"/>
      <c r="L123" s="52"/>
      <c r="M123" s="52"/>
      <c r="N123" s="53"/>
      <c r="O123" s="53"/>
      <c r="P123" s="53"/>
      <c r="Q123" s="36"/>
      <c r="R123" s="36"/>
      <c r="S123" s="36"/>
      <c r="T123" s="36"/>
      <c r="U123" s="36"/>
      <c r="V123" s="36"/>
      <c r="W123" s="36"/>
      <c r="X123" s="36"/>
      <c r="Y123" s="36"/>
      <c r="Z123" s="37"/>
    </row>
    <row r="124" spans="1:26" ht="18.75">
      <c r="A124" s="36"/>
      <c r="B124" s="36"/>
      <c r="C124" s="36"/>
      <c r="D124" s="36"/>
      <c r="E124" s="52"/>
      <c r="F124" s="52"/>
      <c r="G124" s="52"/>
      <c r="H124" s="52"/>
      <c r="I124" s="52"/>
      <c r="J124" s="52"/>
      <c r="K124" s="52"/>
      <c r="L124" s="52"/>
      <c r="M124" s="52"/>
      <c r="N124" s="53"/>
      <c r="O124" s="53"/>
      <c r="P124" s="53"/>
      <c r="Q124" s="36"/>
      <c r="R124" s="36"/>
      <c r="S124" s="36"/>
      <c r="T124" s="36"/>
      <c r="U124" s="36"/>
      <c r="V124" s="36"/>
      <c r="W124" s="36"/>
      <c r="X124" s="36"/>
      <c r="Y124" s="36"/>
      <c r="Z124" s="37"/>
    </row>
    <row r="125" spans="1:26" ht="18.75">
      <c r="A125" s="36"/>
      <c r="B125" s="36"/>
      <c r="C125" s="36"/>
      <c r="D125" s="36"/>
      <c r="E125" s="52"/>
      <c r="F125" s="52"/>
      <c r="G125" s="52"/>
      <c r="H125" s="52"/>
      <c r="I125" s="52"/>
      <c r="J125" s="52"/>
      <c r="K125" s="52"/>
      <c r="L125" s="52"/>
      <c r="M125" s="52"/>
      <c r="N125" s="53"/>
      <c r="O125" s="53"/>
      <c r="P125" s="53"/>
      <c r="Q125" s="36"/>
      <c r="R125" s="36"/>
      <c r="S125" s="36"/>
      <c r="T125" s="36"/>
      <c r="U125" s="36"/>
      <c r="V125" s="36"/>
      <c r="W125" s="36"/>
      <c r="X125" s="36"/>
      <c r="Y125" s="36"/>
      <c r="Z125" s="37"/>
    </row>
    <row r="126" spans="1:26" ht="18.75">
      <c r="A126" s="36"/>
      <c r="B126" s="36"/>
      <c r="C126" s="36"/>
      <c r="D126" s="36"/>
      <c r="E126" s="52"/>
      <c r="F126" s="52"/>
      <c r="G126" s="52"/>
      <c r="H126" s="52"/>
      <c r="I126" s="52"/>
      <c r="J126" s="52"/>
      <c r="K126" s="52"/>
      <c r="L126" s="52"/>
      <c r="M126" s="52"/>
      <c r="N126" s="53"/>
      <c r="O126" s="53"/>
      <c r="P126" s="53"/>
      <c r="Q126" s="36"/>
      <c r="R126" s="36"/>
      <c r="S126" s="36"/>
      <c r="T126" s="36"/>
      <c r="U126" s="36"/>
      <c r="V126" s="36"/>
      <c r="W126" s="36"/>
      <c r="X126" s="36"/>
      <c r="Y126" s="36"/>
      <c r="Z126" s="37"/>
    </row>
    <row r="127" spans="1:26" ht="18.75">
      <c r="A127" s="36"/>
      <c r="B127" s="36"/>
      <c r="C127" s="36"/>
      <c r="D127" s="36"/>
      <c r="E127" s="52"/>
      <c r="F127" s="52"/>
      <c r="G127" s="52"/>
      <c r="H127" s="52"/>
      <c r="I127" s="52"/>
      <c r="J127" s="52"/>
      <c r="K127" s="52"/>
      <c r="L127" s="52"/>
      <c r="M127" s="52"/>
      <c r="N127" s="53"/>
      <c r="O127" s="53"/>
      <c r="P127" s="53"/>
      <c r="Q127" s="36"/>
      <c r="R127" s="36"/>
      <c r="S127" s="36"/>
      <c r="T127" s="36"/>
      <c r="U127" s="36"/>
      <c r="V127" s="36"/>
      <c r="W127" s="36"/>
      <c r="X127" s="36"/>
      <c r="Y127" s="36"/>
      <c r="Z127" s="37"/>
    </row>
    <row r="128" spans="1:26" ht="18.75">
      <c r="A128" s="36"/>
      <c r="B128" s="36"/>
      <c r="C128" s="36"/>
      <c r="D128" s="36"/>
      <c r="E128" s="52"/>
      <c r="F128" s="52"/>
      <c r="G128" s="52"/>
      <c r="H128" s="52"/>
      <c r="I128" s="52"/>
      <c r="J128" s="52"/>
      <c r="K128" s="52"/>
      <c r="L128" s="52"/>
      <c r="M128" s="52"/>
      <c r="N128" s="53"/>
      <c r="O128" s="53"/>
      <c r="P128" s="53"/>
      <c r="Q128" s="36"/>
      <c r="R128" s="36"/>
      <c r="S128" s="36"/>
      <c r="T128" s="36"/>
      <c r="U128" s="36"/>
      <c r="V128" s="36"/>
      <c r="W128" s="36"/>
      <c r="X128" s="36"/>
      <c r="Y128" s="36"/>
      <c r="Z128" s="37"/>
    </row>
    <row r="129" spans="1:26" ht="18.75">
      <c r="A129" s="36"/>
      <c r="B129" s="36"/>
      <c r="C129" s="36"/>
      <c r="D129" s="36"/>
      <c r="E129" s="52"/>
      <c r="F129" s="52"/>
      <c r="G129" s="52"/>
      <c r="H129" s="52"/>
      <c r="I129" s="52"/>
      <c r="J129" s="52"/>
      <c r="K129" s="52"/>
      <c r="L129" s="52"/>
      <c r="M129" s="52"/>
      <c r="N129" s="53"/>
      <c r="O129" s="53"/>
      <c r="P129" s="53"/>
      <c r="Q129" s="36"/>
      <c r="R129" s="36"/>
      <c r="S129" s="36"/>
      <c r="T129" s="36"/>
      <c r="U129" s="36"/>
      <c r="V129" s="36"/>
      <c r="W129" s="36"/>
      <c r="X129" s="36"/>
      <c r="Y129" s="36"/>
      <c r="Z129" s="37"/>
    </row>
    <row r="130" spans="1:26" ht="18.75">
      <c r="A130" s="36"/>
      <c r="B130" s="36"/>
      <c r="C130" s="36"/>
      <c r="D130" s="36"/>
      <c r="E130" s="52"/>
      <c r="F130" s="52"/>
      <c r="G130" s="52"/>
      <c r="H130" s="52"/>
      <c r="I130" s="52"/>
      <c r="J130" s="52"/>
      <c r="K130" s="52"/>
      <c r="L130" s="52"/>
      <c r="M130" s="52"/>
      <c r="N130" s="53"/>
      <c r="O130" s="53"/>
      <c r="P130" s="53"/>
      <c r="Q130" s="36"/>
      <c r="R130" s="36"/>
      <c r="S130" s="36"/>
      <c r="T130" s="36"/>
      <c r="U130" s="36"/>
      <c r="V130" s="36"/>
      <c r="W130" s="36"/>
      <c r="X130" s="36"/>
      <c r="Y130" s="36"/>
      <c r="Z130" s="37"/>
    </row>
    <row r="131" spans="1:26" ht="18.75">
      <c r="A131" s="36"/>
      <c r="B131" s="36"/>
      <c r="C131" s="36"/>
      <c r="D131" s="36"/>
      <c r="E131" s="52"/>
      <c r="F131" s="52"/>
      <c r="G131" s="52"/>
      <c r="H131" s="52"/>
      <c r="I131" s="52"/>
      <c r="J131" s="52"/>
      <c r="K131" s="52"/>
      <c r="L131" s="52"/>
      <c r="M131" s="52"/>
      <c r="N131" s="53"/>
      <c r="O131" s="53"/>
      <c r="P131" s="53"/>
      <c r="Q131" s="36"/>
      <c r="R131" s="36"/>
      <c r="S131" s="36"/>
      <c r="T131" s="36"/>
      <c r="U131" s="36"/>
      <c r="V131" s="36"/>
      <c r="W131" s="36"/>
      <c r="X131" s="36"/>
      <c r="Y131" s="36"/>
      <c r="Z131" s="37"/>
    </row>
    <row r="132" spans="1:26" ht="18.75">
      <c r="A132" s="36"/>
      <c r="B132" s="36"/>
      <c r="C132" s="36"/>
      <c r="D132" s="36"/>
      <c r="E132" s="52"/>
      <c r="F132" s="52"/>
      <c r="G132" s="52"/>
      <c r="H132" s="52"/>
      <c r="I132" s="52"/>
      <c r="J132" s="52"/>
      <c r="K132" s="52"/>
      <c r="L132" s="52"/>
      <c r="M132" s="52"/>
      <c r="N132" s="53"/>
      <c r="O132" s="53"/>
      <c r="P132" s="53"/>
      <c r="Q132" s="36"/>
      <c r="R132" s="36"/>
      <c r="S132" s="36"/>
      <c r="T132" s="36"/>
      <c r="U132" s="36"/>
      <c r="V132" s="36"/>
      <c r="W132" s="36"/>
      <c r="X132" s="36"/>
      <c r="Y132" s="36"/>
      <c r="Z132" s="37"/>
    </row>
    <row r="133" spans="1:26" ht="18.75">
      <c r="A133" s="36"/>
      <c r="B133" s="36"/>
      <c r="C133" s="36"/>
      <c r="D133" s="36"/>
      <c r="E133" s="52"/>
      <c r="F133" s="52"/>
      <c r="G133" s="52"/>
      <c r="H133" s="52"/>
      <c r="I133" s="52"/>
      <c r="J133" s="52"/>
      <c r="K133" s="52"/>
      <c r="L133" s="52"/>
      <c r="M133" s="52"/>
      <c r="N133" s="53"/>
      <c r="O133" s="53"/>
      <c r="P133" s="53"/>
      <c r="Q133" s="36"/>
      <c r="R133" s="36"/>
      <c r="S133" s="36"/>
      <c r="T133" s="36"/>
      <c r="U133" s="36"/>
      <c r="V133" s="36"/>
      <c r="W133" s="36"/>
      <c r="X133" s="36"/>
      <c r="Y133" s="36"/>
      <c r="Z133" s="37"/>
    </row>
    <row r="134" spans="1:26" ht="18.75">
      <c r="A134" s="36"/>
      <c r="B134" s="36"/>
      <c r="C134" s="36"/>
      <c r="D134" s="36"/>
      <c r="E134" s="52"/>
      <c r="F134" s="52"/>
      <c r="G134" s="52"/>
      <c r="H134" s="52"/>
      <c r="I134" s="52"/>
      <c r="J134" s="52"/>
      <c r="K134" s="52"/>
      <c r="L134" s="52"/>
      <c r="M134" s="52"/>
      <c r="N134" s="53"/>
      <c r="O134" s="53"/>
      <c r="P134" s="53"/>
      <c r="Q134" s="36"/>
      <c r="R134" s="36"/>
      <c r="S134" s="36"/>
      <c r="T134" s="36"/>
      <c r="U134" s="36"/>
      <c r="V134" s="36"/>
      <c r="W134" s="36"/>
      <c r="X134" s="36"/>
      <c r="Y134" s="36"/>
      <c r="Z134" s="37"/>
    </row>
    <row r="135" spans="1:26" ht="18.75">
      <c r="A135" s="36"/>
      <c r="B135" s="36"/>
      <c r="C135" s="36"/>
      <c r="D135" s="36"/>
      <c r="E135" s="52"/>
      <c r="F135" s="52"/>
      <c r="G135" s="52"/>
      <c r="H135" s="52"/>
      <c r="I135" s="52"/>
      <c r="J135" s="52"/>
      <c r="K135" s="52"/>
      <c r="L135" s="52"/>
      <c r="M135" s="52"/>
      <c r="N135" s="53"/>
      <c r="O135" s="53"/>
      <c r="P135" s="53"/>
      <c r="Q135" s="36"/>
      <c r="R135" s="36"/>
      <c r="S135" s="36"/>
      <c r="T135" s="36"/>
      <c r="U135" s="36"/>
      <c r="V135" s="36"/>
      <c r="W135" s="36"/>
      <c r="X135" s="36"/>
      <c r="Y135" s="36"/>
      <c r="Z135" s="37"/>
    </row>
    <row r="136" spans="1:26" ht="18.75">
      <c r="A136" s="36"/>
      <c r="B136" s="36"/>
      <c r="C136" s="36"/>
      <c r="D136" s="36"/>
      <c r="E136" s="52"/>
      <c r="F136" s="52"/>
      <c r="G136" s="52"/>
      <c r="H136" s="52"/>
      <c r="I136" s="52"/>
      <c r="J136" s="52"/>
      <c r="K136" s="52"/>
      <c r="L136" s="52"/>
      <c r="M136" s="52"/>
      <c r="N136" s="53"/>
      <c r="O136" s="53"/>
      <c r="P136" s="53"/>
      <c r="Q136" s="36"/>
      <c r="R136" s="36"/>
      <c r="S136" s="36"/>
      <c r="T136" s="36"/>
      <c r="U136" s="36"/>
      <c r="V136" s="36"/>
      <c r="W136" s="36"/>
      <c r="X136" s="36"/>
      <c r="Y136" s="36"/>
      <c r="Z136" s="37"/>
    </row>
    <row r="137" spans="1:26" ht="18.75">
      <c r="A137" s="36"/>
      <c r="B137" s="36"/>
      <c r="C137" s="36"/>
      <c r="D137" s="36"/>
      <c r="E137" s="52"/>
      <c r="F137" s="52"/>
      <c r="G137" s="52"/>
      <c r="H137" s="52"/>
      <c r="I137" s="52"/>
      <c r="J137" s="52"/>
      <c r="K137" s="52"/>
      <c r="L137" s="52"/>
      <c r="M137" s="52"/>
      <c r="N137" s="53"/>
      <c r="O137" s="53"/>
      <c r="P137" s="53"/>
      <c r="Q137" s="36"/>
      <c r="R137" s="36"/>
      <c r="S137" s="36"/>
      <c r="T137" s="36"/>
      <c r="U137" s="36"/>
      <c r="V137" s="36"/>
      <c r="W137" s="36"/>
      <c r="X137" s="36"/>
      <c r="Y137" s="36"/>
      <c r="Z137" s="37"/>
    </row>
    <row r="138" spans="1:26" ht="18.75">
      <c r="A138" s="36"/>
      <c r="B138" s="36"/>
      <c r="C138" s="36"/>
      <c r="D138" s="36"/>
      <c r="E138" s="52"/>
      <c r="F138" s="52"/>
      <c r="G138" s="52"/>
      <c r="H138" s="52"/>
      <c r="I138" s="52"/>
      <c r="J138" s="52"/>
      <c r="K138" s="52"/>
      <c r="L138" s="52"/>
      <c r="M138" s="52"/>
      <c r="N138" s="53"/>
      <c r="O138" s="53"/>
      <c r="P138" s="53"/>
      <c r="Q138" s="36"/>
      <c r="R138" s="36"/>
      <c r="S138" s="36"/>
      <c r="T138" s="36"/>
      <c r="U138" s="36"/>
      <c r="V138" s="36"/>
      <c r="W138" s="36"/>
      <c r="X138" s="36"/>
      <c r="Y138" s="36"/>
      <c r="Z138" s="37"/>
    </row>
    <row r="139" spans="1:26" ht="18.75">
      <c r="A139" s="36"/>
      <c r="B139" s="36"/>
      <c r="C139" s="36"/>
      <c r="D139" s="36"/>
      <c r="E139" s="52"/>
      <c r="F139" s="52"/>
      <c r="G139" s="52"/>
      <c r="H139" s="52"/>
      <c r="I139" s="52"/>
      <c r="J139" s="52"/>
      <c r="K139" s="52"/>
      <c r="L139" s="52"/>
      <c r="M139" s="52"/>
      <c r="N139" s="53"/>
      <c r="O139" s="53"/>
      <c r="P139" s="53"/>
      <c r="Q139" s="36"/>
      <c r="R139" s="36"/>
      <c r="S139" s="36"/>
      <c r="T139" s="36"/>
      <c r="U139" s="36"/>
      <c r="V139" s="36"/>
      <c r="W139" s="36"/>
      <c r="X139" s="36"/>
      <c r="Y139" s="36"/>
      <c r="Z139" s="37"/>
    </row>
    <row r="140" spans="1:26" ht="18.75">
      <c r="A140" s="36"/>
      <c r="B140" s="36"/>
      <c r="C140" s="36"/>
      <c r="D140" s="36"/>
      <c r="E140" s="52"/>
      <c r="F140" s="52"/>
      <c r="G140" s="52"/>
      <c r="H140" s="52"/>
      <c r="I140" s="52"/>
      <c r="J140" s="52"/>
      <c r="K140" s="52"/>
      <c r="L140" s="52"/>
      <c r="M140" s="52"/>
      <c r="N140" s="53"/>
      <c r="O140" s="53"/>
      <c r="P140" s="53"/>
      <c r="Q140" s="36"/>
      <c r="R140" s="36"/>
      <c r="S140" s="36"/>
      <c r="T140" s="36"/>
      <c r="U140" s="36"/>
      <c r="V140" s="36"/>
      <c r="W140" s="36"/>
      <c r="X140" s="36"/>
      <c r="Y140" s="36"/>
      <c r="Z140" s="37"/>
    </row>
    <row r="141" spans="1:26" ht="18.75">
      <c r="A141" s="36"/>
      <c r="B141" s="36"/>
      <c r="C141" s="36"/>
      <c r="D141" s="36"/>
      <c r="E141" s="52"/>
      <c r="F141" s="52"/>
      <c r="G141" s="52"/>
      <c r="H141" s="52"/>
      <c r="I141" s="52"/>
      <c r="J141" s="52"/>
      <c r="K141" s="52"/>
      <c r="L141" s="52"/>
      <c r="M141" s="52"/>
      <c r="N141" s="53"/>
      <c r="O141" s="53"/>
      <c r="P141" s="53"/>
      <c r="Q141" s="36"/>
      <c r="R141" s="36"/>
      <c r="S141" s="36"/>
      <c r="T141" s="36"/>
      <c r="U141" s="36"/>
      <c r="V141" s="36"/>
      <c r="W141" s="36"/>
      <c r="X141" s="36"/>
      <c r="Y141" s="36"/>
      <c r="Z141" s="37"/>
    </row>
    <row r="142" spans="1:26" ht="18.75">
      <c r="A142" s="36"/>
      <c r="B142" s="36"/>
      <c r="C142" s="36"/>
      <c r="D142" s="36"/>
      <c r="E142" s="52"/>
      <c r="F142" s="52"/>
      <c r="G142" s="52"/>
      <c r="H142" s="52"/>
      <c r="I142" s="52"/>
      <c r="J142" s="52"/>
      <c r="K142" s="52"/>
      <c r="L142" s="52"/>
      <c r="M142" s="52"/>
      <c r="N142" s="53"/>
      <c r="O142" s="53"/>
      <c r="P142" s="53"/>
      <c r="Q142" s="36"/>
      <c r="R142" s="36"/>
      <c r="S142" s="36"/>
      <c r="T142" s="36"/>
      <c r="U142" s="36"/>
      <c r="V142" s="36"/>
      <c r="W142" s="36"/>
      <c r="X142" s="36"/>
      <c r="Y142" s="36"/>
      <c r="Z142" s="37"/>
    </row>
    <row r="143" spans="1:26" ht="18.75">
      <c r="A143" s="36"/>
      <c r="B143" s="36"/>
      <c r="C143" s="36"/>
      <c r="D143" s="36"/>
      <c r="E143" s="52"/>
      <c r="F143" s="52"/>
      <c r="G143" s="52"/>
      <c r="H143" s="52"/>
      <c r="I143" s="52"/>
      <c r="J143" s="52"/>
      <c r="K143" s="52"/>
      <c r="L143" s="52"/>
      <c r="M143" s="52"/>
      <c r="N143" s="53"/>
      <c r="O143" s="53"/>
      <c r="P143" s="53"/>
      <c r="Q143" s="36"/>
      <c r="R143" s="36"/>
      <c r="S143" s="36"/>
      <c r="T143" s="36"/>
      <c r="U143" s="36"/>
      <c r="V143" s="36"/>
      <c r="W143" s="36"/>
      <c r="X143" s="36"/>
      <c r="Y143" s="36"/>
      <c r="Z143" s="37"/>
    </row>
    <row r="144" spans="1:26" ht="18.75">
      <c r="A144" s="36"/>
      <c r="B144" s="36"/>
      <c r="C144" s="36"/>
      <c r="D144" s="36"/>
      <c r="E144" s="52"/>
      <c r="F144" s="52"/>
      <c r="G144" s="52"/>
      <c r="H144" s="52"/>
      <c r="I144" s="52"/>
      <c r="J144" s="52"/>
      <c r="K144" s="52"/>
      <c r="L144" s="52"/>
      <c r="M144" s="52"/>
      <c r="N144" s="53"/>
      <c r="O144" s="53"/>
      <c r="P144" s="53"/>
      <c r="Q144" s="36"/>
      <c r="R144" s="36"/>
      <c r="S144" s="36"/>
      <c r="T144" s="36"/>
      <c r="U144" s="36"/>
      <c r="V144" s="36"/>
      <c r="W144" s="36"/>
      <c r="X144" s="36"/>
      <c r="Y144" s="36"/>
      <c r="Z144" s="37"/>
    </row>
    <row r="145" spans="1:26" ht="18.75">
      <c r="A145" s="36"/>
      <c r="B145" s="36"/>
      <c r="C145" s="36"/>
      <c r="D145" s="36"/>
      <c r="E145" s="52"/>
      <c r="F145" s="52"/>
      <c r="G145" s="52"/>
      <c r="H145" s="52"/>
      <c r="I145" s="52"/>
      <c r="J145" s="52"/>
      <c r="K145" s="52"/>
      <c r="L145" s="52"/>
      <c r="M145" s="52"/>
      <c r="N145" s="53"/>
      <c r="O145" s="53"/>
      <c r="P145" s="53"/>
      <c r="Q145" s="36"/>
      <c r="R145" s="36"/>
      <c r="S145" s="36"/>
      <c r="T145" s="36"/>
      <c r="U145" s="36"/>
      <c r="V145" s="36"/>
      <c r="W145" s="36"/>
      <c r="X145" s="36"/>
      <c r="Y145" s="36"/>
      <c r="Z145" s="37"/>
    </row>
    <row r="146" spans="1:26" ht="18.75">
      <c r="A146" s="36"/>
      <c r="B146" s="36"/>
      <c r="C146" s="36"/>
      <c r="D146" s="36"/>
      <c r="E146" s="52"/>
      <c r="F146" s="52"/>
      <c r="G146" s="52"/>
      <c r="H146" s="52"/>
      <c r="I146" s="52"/>
      <c r="J146" s="52"/>
      <c r="K146" s="52"/>
      <c r="L146" s="52"/>
      <c r="M146" s="52"/>
      <c r="N146" s="53"/>
      <c r="O146" s="53"/>
      <c r="P146" s="53"/>
      <c r="Q146" s="36"/>
      <c r="R146" s="36"/>
      <c r="S146" s="36"/>
      <c r="T146" s="36"/>
      <c r="U146" s="36"/>
      <c r="V146" s="36"/>
      <c r="W146" s="36"/>
      <c r="X146" s="36"/>
      <c r="Y146" s="36"/>
      <c r="Z146" s="37"/>
    </row>
    <row r="147" spans="1:26" ht="18.75">
      <c r="A147" s="36"/>
      <c r="B147" s="36"/>
      <c r="C147" s="36"/>
      <c r="D147" s="36"/>
      <c r="E147" s="52"/>
      <c r="F147" s="52"/>
      <c r="G147" s="52"/>
      <c r="H147" s="52"/>
      <c r="I147" s="52"/>
      <c r="J147" s="52"/>
      <c r="K147" s="52"/>
      <c r="L147" s="52"/>
      <c r="M147" s="52"/>
      <c r="N147" s="53"/>
      <c r="O147" s="53"/>
      <c r="P147" s="53"/>
      <c r="Q147" s="36"/>
      <c r="R147" s="36"/>
      <c r="S147" s="36"/>
      <c r="T147" s="36"/>
      <c r="U147" s="36"/>
      <c r="V147" s="36"/>
      <c r="W147" s="36"/>
      <c r="X147" s="36"/>
      <c r="Y147" s="36"/>
      <c r="Z147" s="37"/>
    </row>
    <row r="148" spans="1:26" ht="18.75">
      <c r="A148" s="36"/>
      <c r="B148" s="36"/>
      <c r="C148" s="36"/>
      <c r="D148" s="36"/>
      <c r="E148" s="52"/>
      <c r="F148" s="52"/>
      <c r="G148" s="52"/>
      <c r="H148" s="52"/>
      <c r="I148" s="52"/>
      <c r="J148" s="52"/>
      <c r="K148" s="52"/>
      <c r="L148" s="52"/>
      <c r="M148" s="52"/>
      <c r="N148" s="53"/>
      <c r="O148" s="53"/>
      <c r="P148" s="53"/>
      <c r="Q148" s="36"/>
      <c r="R148" s="36"/>
      <c r="S148" s="36"/>
      <c r="T148" s="36"/>
      <c r="U148" s="36"/>
      <c r="V148" s="36"/>
      <c r="W148" s="36"/>
      <c r="X148" s="36"/>
      <c r="Y148" s="36"/>
      <c r="Z148" s="37"/>
    </row>
    <row r="149" spans="1:26" ht="18.75">
      <c r="A149" s="36"/>
      <c r="B149" s="36"/>
      <c r="C149" s="36"/>
      <c r="D149" s="36"/>
      <c r="E149" s="52"/>
      <c r="F149" s="52"/>
      <c r="G149" s="52"/>
      <c r="H149" s="52"/>
      <c r="I149" s="52"/>
      <c r="J149" s="52"/>
      <c r="K149" s="52"/>
      <c r="L149" s="52"/>
      <c r="M149" s="52"/>
      <c r="N149" s="53"/>
      <c r="O149" s="53"/>
      <c r="P149" s="53"/>
      <c r="Q149" s="36"/>
      <c r="R149" s="36"/>
      <c r="S149" s="36"/>
      <c r="T149" s="36"/>
      <c r="U149" s="36"/>
      <c r="V149" s="36"/>
      <c r="W149" s="36"/>
      <c r="X149" s="36"/>
      <c r="Y149" s="36"/>
      <c r="Z149" s="37"/>
    </row>
    <row r="150" spans="1:26" ht="18.75">
      <c r="A150" s="36"/>
      <c r="B150" s="36"/>
      <c r="C150" s="36"/>
      <c r="D150" s="36"/>
      <c r="E150" s="52"/>
      <c r="F150" s="52"/>
      <c r="G150" s="52"/>
      <c r="H150" s="52"/>
      <c r="I150" s="52"/>
      <c r="J150" s="52"/>
      <c r="K150" s="52"/>
      <c r="L150" s="52"/>
      <c r="M150" s="52"/>
      <c r="N150" s="53"/>
      <c r="O150" s="53"/>
      <c r="P150" s="53"/>
      <c r="Q150" s="36"/>
      <c r="R150" s="36"/>
      <c r="S150" s="36"/>
      <c r="T150" s="36"/>
      <c r="U150" s="36"/>
      <c r="V150" s="36"/>
      <c r="W150" s="36"/>
      <c r="X150" s="36"/>
      <c r="Y150" s="36"/>
      <c r="Z150" s="37"/>
    </row>
    <row r="151" spans="1:26" ht="18.75">
      <c r="A151" s="36"/>
      <c r="B151" s="36"/>
      <c r="C151" s="36"/>
      <c r="D151" s="36"/>
      <c r="E151" s="52"/>
      <c r="F151" s="52"/>
      <c r="G151" s="52"/>
      <c r="H151" s="52"/>
      <c r="I151" s="52"/>
      <c r="J151" s="52"/>
      <c r="K151" s="52"/>
      <c r="L151" s="52"/>
      <c r="M151" s="52"/>
      <c r="N151" s="53"/>
      <c r="O151" s="53"/>
      <c r="P151" s="53"/>
      <c r="Q151" s="36"/>
      <c r="R151" s="36"/>
      <c r="S151" s="36"/>
      <c r="T151" s="36"/>
      <c r="U151" s="36"/>
      <c r="V151" s="36"/>
      <c r="W151" s="36"/>
      <c r="X151" s="36"/>
      <c r="Y151" s="36"/>
      <c r="Z151" s="37"/>
    </row>
    <row r="152" spans="1:26" ht="18.75">
      <c r="A152" s="36"/>
      <c r="B152" s="36"/>
      <c r="C152" s="36"/>
      <c r="D152" s="36"/>
      <c r="E152" s="52"/>
      <c r="F152" s="52"/>
      <c r="G152" s="52"/>
      <c r="H152" s="52"/>
      <c r="I152" s="52"/>
      <c r="J152" s="52"/>
      <c r="K152" s="52"/>
      <c r="L152" s="52"/>
      <c r="M152" s="52"/>
      <c r="N152" s="53"/>
      <c r="O152" s="53"/>
      <c r="P152" s="53"/>
      <c r="Q152" s="36"/>
      <c r="R152" s="36"/>
      <c r="S152" s="36"/>
      <c r="T152" s="36"/>
      <c r="U152" s="36"/>
      <c r="V152" s="36"/>
      <c r="W152" s="36"/>
      <c r="X152" s="36"/>
      <c r="Y152" s="36"/>
      <c r="Z152" s="37"/>
    </row>
    <row r="153" spans="1:26" ht="18.75">
      <c r="A153" s="36"/>
      <c r="B153" s="36"/>
      <c r="C153" s="36"/>
      <c r="D153" s="36"/>
      <c r="E153" s="52"/>
      <c r="F153" s="52"/>
      <c r="G153" s="52"/>
      <c r="H153" s="52"/>
      <c r="I153" s="52"/>
      <c r="J153" s="52"/>
      <c r="K153" s="52"/>
      <c r="L153" s="52"/>
      <c r="M153" s="52"/>
      <c r="N153" s="53"/>
      <c r="O153" s="53"/>
      <c r="P153" s="53"/>
      <c r="Q153" s="36"/>
      <c r="R153" s="36"/>
      <c r="S153" s="36"/>
      <c r="T153" s="36"/>
      <c r="U153" s="36"/>
      <c r="V153" s="36"/>
      <c r="W153" s="36"/>
      <c r="X153" s="36"/>
      <c r="Y153" s="36"/>
      <c r="Z153" s="37"/>
    </row>
    <row r="154" spans="1:26" ht="18.75">
      <c r="A154" s="36"/>
      <c r="B154" s="36"/>
      <c r="C154" s="36"/>
      <c r="D154" s="36"/>
      <c r="E154" s="52"/>
      <c r="F154" s="52"/>
      <c r="G154" s="52"/>
      <c r="H154" s="52"/>
      <c r="I154" s="52"/>
      <c r="J154" s="52"/>
      <c r="K154" s="52"/>
      <c r="L154" s="52"/>
      <c r="M154" s="52"/>
      <c r="N154" s="53"/>
      <c r="O154" s="53"/>
      <c r="P154" s="53"/>
      <c r="Q154" s="36"/>
      <c r="R154" s="36"/>
      <c r="S154" s="36"/>
      <c r="T154" s="36"/>
      <c r="U154" s="36"/>
      <c r="V154" s="36"/>
      <c r="W154" s="36"/>
      <c r="X154" s="36"/>
      <c r="Y154" s="36"/>
      <c r="Z154" s="37"/>
    </row>
    <row r="155" spans="1:26" ht="18.75">
      <c r="A155" s="36"/>
      <c r="B155" s="36"/>
      <c r="C155" s="36"/>
      <c r="D155" s="36"/>
      <c r="E155" s="52"/>
      <c r="F155" s="52"/>
      <c r="G155" s="52"/>
      <c r="H155" s="52"/>
      <c r="I155" s="52"/>
      <c r="J155" s="52"/>
      <c r="K155" s="52"/>
      <c r="L155" s="52"/>
      <c r="M155" s="52"/>
      <c r="N155" s="53"/>
      <c r="O155" s="53"/>
      <c r="P155" s="53"/>
      <c r="Q155" s="36"/>
      <c r="R155" s="36"/>
      <c r="S155" s="36"/>
      <c r="T155" s="36"/>
      <c r="U155" s="36"/>
      <c r="V155" s="36"/>
      <c r="W155" s="36"/>
      <c r="X155" s="36"/>
      <c r="Y155" s="36"/>
      <c r="Z155" s="37"/>
    </row>
    <row r="156" spans="1:26" ht="18.75">
      <c r="A156" s="36"/>
      <c r="B156" s="36"/>
      <c r="C156" s="36"/>
      <c r="D156" s="36"/>
      <c r="E156" s="52"/>
      <c r="F156" s="52"/>
      <c r="G156" s="52"/>
      <c r="H156" s="52"/>
      <c r="I156" s="52"/>
      <c r="J156" s="52"/>
      <c r="K156" s="52"/>
      <c r="L156" s="52"/>
      <c r="M156" s="52"/>
      <c r="N156" s="53"/>
      <c r="O156" s="53"/>
      <c r="P156" s="53"/>
      <c r="Q156" s="36"/>
      <c r="R156" s="36"/>
      <c r="S156" s="36"/>
      <c r="T156" s="36"/>
      <c r="U156" s="36"/>
      <c r="V156" s="36"/>
      <c r="W156" s="36"/>
      <c r="X156" s="36"/>
      <c r="Y156" s="36"/>
      <c r="Z156" s="37"/>
    </row>
    <row r="157" spans="1:26" ht="18.75">
      <c r="A157" s="36"/>
      <c r="B157" s="36"/>
      <c r="C157" s="36"/>
      <c r="D157" s="36"/>
      <c r="E157" s="52"/>
      <c r="F157" s="52"/>
      <c r="G157" s="52"/>
      <c r="H157" s="52"/>
      <c r="I157" s="52"/>
      <c r="J157" s="52"/>
      <c r="K157" s="52"/>
      <c r="L157" s="52"/>
      <c r="M157" s="52"/>
      <c r="N157" s="53"/>
      <c r="O157" s="53"/>
      <c r="P157" s="53"/>
      <c r="Q157" s="36"/>
      <c r="R157" s="36"/>
      <c r="S157" s="36"/>
      <c r="T157" s="36"/>
      <c r="U157" s="36"/>
      <c r="V157" s="36"/>
      <c r="W157" s="36"/>
      <c r="X157" s="36"/>
      <c r="Y157" s="36"/>
      <c r="Z157" s="37"/>
    </row>
    <row r="158" spans="1:26" ht="18.75">
      <c r="A158" s="36"/>
      <c r="B158" s="36"/>
      <c r="C158" s="36"/>
      <c r="D158" s="36"/>
      <c r="E158" s="52"/>
      <c r="F158" s="52"/>
      <c r="G158" s="52"/>
      <c r="H158" s="52"/>
      <c r="I158" s="52"/>
      <c r="J158" s="52"/>
      <c r="K158" s="52"/>
      <c r="L158" s="52"/>
      <c r="M158" s="52"/>
      <c r="N158" s="53"/>
      <c r="O158" s="53"/>
      <c r="P158" s="53"/>
      <c r="Q158" s="36"/>
      <c r="R158" s="36"/>
      <c r="S158" s="36"/>
      <c r="T158" s="36"/>
      <c r="U158" s="36"/>
      <c r="V158" s="36"/>
      <c r="W158" s="36"/>
      <c r="X158" s="36"/>
      <c r="Y158" s="36"/>
      <c r="Z158" s="37"/>
    </row>
    <row r="159" spans="1:26" ht="18.75">
      <c r="A159" s="36"/>
      <c r="B159" s="36"/>
      <c r="C159" s="36"/>
      <c r="D159" s="36"/>
      <c r="E159" s="52"/>
      <c r="F159" s="52"/>
      <c r="G159" s="52"/>
      <c r="H159" s="52"/>
      <c r="I159" s="52"/>
      <c r="J159" s="52"/>
      <c r="K159" s="52"/>
      <c r="L159" s="52"/>
      <c r="M159" s="52"/>
      <c r="N159" s="53"/>
      <c r="O159" s="53"/>
      <c r="P159" s="53"/>
      <c r="Q159" s="36"/>
      <c r="R159" s="36"/>
      <c r="S159" s="36"/>
      <c r="T159" s="36"/>
      <c r="U159" s="36"/>
      <c r="V159" s="36"/>
      <c r="W159" s="36"/>
      <c r="X159" s="36"/>
      <c r="Y159" s="36"/>
      <c r="Z159" s="37"/>
    </row>
    <row r="160" spans="1:26" ht="18.75">
      <c r="A160" s="36"/>
      <c r="B160" s="36"/>
      <c r="C160" s="36"/>
      <c r="D160" s="36"/>
      <c r="E160" s="52"/>
      <c r="F160" s="52"/>
      <c r="G160" s="52"/>
      <c r="H160" s="52"/>
      <c r="I160" s="52"/>
      <c r="J160" s="52"/>
      <c r="K160" s="52"/>
      <c r="L160" s="52"/>
      <c r="M160" s="52"/>
      <c r="N160" s="53"/>
      <c r="O160" s="53"/>
      <c r="P160" s="53"/>
      <c r="Q160" s="36"/>
      <c r="R160" s="36"/>
      <c r="S160" s="36"/>
      <c r="T160" s="36"/>
      <c r="U160" s="36"/>
      <c r="V160" s="36"/>
      <c r="W160" s="36"/>
      <c r="X160" s="36"/>
      <c r="Y160" s="36"/>
      <c r="Z160" s="37"/>
    </row>
    <row r="161" spans="1:26" ht="18.75">
      <c r="A161" s="36"/>
      <c r="B161" s="36"/>
      <c r="C161" s="36"/>
      <c r="D161" s="36"/>
      <c r="E161" s="52"/>
      <c r="F161" s="52"/>
      <c r="G161" s="52"/>
      <c r="H161" s="52"/>
      <c r="I161" s="52"/>
      <c r="J161" s="52"/>
      <c r="K161" s="52"/>
      <c r="L161" s="52"/>
      <c r="M161" s="52"/>
      <c r="N161" s="53"/>
      <c r="O161" s="53"/>
      <c r="P161" s="53"/>
      <c r="Q161" s="36"/>
      <c r="R161" s="36"/>
      <c r="S161" s="36"/>
      <c r="T161" s="36"/>
      <c r="U161" s="36"/>
      <c r="V161" s="36"/>
      <c r="W161" s="36"/>
      <c r="X161" s="36"/>
      <c r="Y161" s="36"/>
      <c r="Z161" s="37"/>
    </row>
    <row r="162" spans="1:26" ht="18.75">
      <c r="A162" s="36"/>
      <c r="B162" s="36"/>
      <c r="C162" s="36"/>
      <c r="D162" s="36"/>
      <c r="E162" s="52"/>
      <c r="F162" s="52"/>
      <c r="G162" s="52"/>
      <c r="H162" s="52"/>
      <c r="I162" s="52"/>
      <c r="J162" s="52"/>
      <c r="K162" s="52"/>
      <c r="L162" s="52"/>
      <c r="M162" s="52"/>
      <c r="N162" s="53"/>
      <c r="O162" s="53"/>
      <c r="P162" s="53"/>
      <c r="Q162" s="36"/>
      <c r="R162" s="36"/>
      <c r="S162" s="36"/>
      <c r="T162" s="36"/>
      <c r="U162" s="36"/>
      <c r="V162" s="36"/>
      <c r="W162" s="36"/>
      <c r="X162" s="36"/>
      <c r="Y162" s="36"/>
      <c r="Z162" s="37"/>
    </row>
    <row r="163" spans="1:26" ht="18.75">
      <c r="A163" s="36"/>
      <c r="B163" s="36"/>
      <c r="C163" s="36"/>
      <c r="D163" s="36"/>
      <c r="E163" s="52"/>
      <c r="F163" s="52"/>
      <c r="G163" s="52"/>
      <c r="H163" s="52"/>
      <c r="I163" s="52"/>
      <c r="J163" s="52"/>
      <c r="K163" s="52"/>
      <c r="L163" s="52"/>
      <c r="M163" s="52"/>
      <c r="N163" s="53"/>
      <c r="O163" s="53"/>
      <c r="P163" s="53"/>
      <c r="Q163" s="36"/>
      <c r="R163" s="36"/>
      <c r="S163" s="36"/>
      <c r="T163" s="36"/>
      <c r="U163" s="36"/>
      <c r="V163" s="36"/>
      <c r="W163" s="36"/>
      <c r="X163" s="36"/>
      <c r="Y163" s="36"/>
      <c r="Z163" s="37"/>
    </row>
    <row r="164" spans="1:26" ht="18.75">
      <c r="A164" s="36"/>
      <c r="B164" s="36"/>
      <c r="C164" s="36"/>
      <c r="D164" s="36"/>
      <c r="E164" s="52"/>
      <c r="F164" s="52"/>
      <c r="G164" s="52"/>
      <c r="H164" s="52"/>
      <c r="I164" s="52"/>
      <c r="J164" s="52"/>
      <c r="K164" s="52"/>
      <c r="L164" s="52"/>
      <c r="M164" s="52"/>
      <c r="N164" s="53"/>
      <c r="O164" s="53"/>
      <c r="P164" s="53"/>
      <c r="Q164" s="36"/>
      <c r="R164" s="36"/>
      <c r="S164" s="36"/>
      <c r="T164" s="36"/>
      <c r="U164" s="36"/>
      <c r="V164" s="36"/>
      <c r="W164" s="36"/>
      <c r="X164" s="36"/>
      <c r="Y164" s="36"/>
      <c r="Z164" s="37"/>
    </row>
    <row r="165" spans="1:26" ht="18.75">
      <c r="A165" s="36"/>
      <c r="B165" s="36"/>
      <c r="C165" s="36"/>
      <c r="D165" s="36"/>
      <c r="E165" s="52"/>
      <c r="F165" s="52"/>
      <c r="G165" s="52"/>
      <c r="H165" s="52"/>
      <c r="I165" s="52"/>
      <c r="J165" s="52"/>
      <c r="K165" s="52"/>
      <c r="L165" s="52"/>
      <c r="M165" s="52"/>
      <c r="N165" s="53"/>
      <c r="O165" s="53"/>
      <c r="P165" s="53"/>
      <c r="Q165" s="36"/>
      <c r="R165" s="36"/>
      <c r="S165" s="36"/>
      <c r="T165" s="36"/>
      <c r="U165" s="36"/>
      <c r="V165" s="36"/>
      <c r="W165" s="36"/>
      <c r="X165" s="36"/>
      <c r="Y165" s="36"/>
      <c r="Z165" s="37"/>
    </row>
    <row r="166" spans="1:26" ht="18.75">
      <c r="A166" s="36"/>
      <c r="B166" s="36"/>
      <c r="C166" s="36"/>
      <c r="D166" s="36"/>
      <c r="E166" s="52"/>
      <c r="F166" s="52"/>
      <c r="G166" s="52"/>
      <c r="H166" s="52"/>
      <c r="I166" s="52"/>
      <c r="J166" s="52"/>
      <c r="K166" s="52"/>
      <c r="L166" s="52"/>
      <c r="M166" s="52"/>
      <c r="N166" s="53"/>
      <c r="O166" s="53"/>
      <c r="P166" s="53"/>
      <c r="Q166" s="36"/>
      <c r="R166" s="36"/>
      <c r="S166" s="36"/>
      <c r="T166" s="36"/>
      <c r="U166" s="36"/>
      <c r="V166" s="36"/>
      <c r="W166" s="36"/>
      <c r="X166" s="36"/>
      <c r="Y166" s="36"/>
      <c r="Z166" s="37"/>
    </row>
    <row r="167" spans="1:26" ht="18.75">
      <c r="A167" s="36"/>
      <c r="B167" s="36"/>
      <c r="C167" s="36"/>
      <c r="D167" s="36"/>
      <c r="E167" s="52"/>
      <c r="F167" s="52"/>
      <c r="G167" s="52"/>
      <c r="H167" s="52"/>
      <c r="I167" s="52"/>
      <c r="J167" s="52"/>
      <c r="K167" s="52"/>
      <c r="L167" s="52"/>
      <c r="M167" s="52"/>
      <c r="N167" s="53"/>
      <c r="O167" s="53"/>
      <c r="P167" s="53"/>
      <c r="Q167" s="36"/>
      <c r="R167" s="36"/>
      <c r="S167" s="36"/>
      <c r="T167" s="36"/>
      <c r="U167" s="36"/>
      <c r="V167" s="36"/>
      <c r="W167" s="36"/>
      <c r="X167" s="36"/>
      <c r="Y167" s="36"/>
      <c r="Z167" s="37"/>
    </row>
    <row r="168" spans="1:26" ht="18.75">
      <c r="A168" s="36"/>
      <c r="B168" s="36"/>
      <c r="C168" s="36"/>
      <c r="D168" s="36"/>
      <c r="E168" s="52"/>
      <c r="F168" s="52"/>
      <c r="G168" s="52"/>
      <c r="H168" s="52"/>
      <c r="I168" s="52"/>
      <c r="J168" s="52"/>
      <c r="K168" s="52"/>
      <c r="L168" s="52"/>
      <c r="M168" s="52"/>
      <c r="N168" s="53"/>
      <c r="O168" s="53"/>
      <c r="P168" s="53"/>
      <c r="Q168" s="36"/>
      <c r="R168" s="36"/>
      <c r="S168" s="36"/>
      <c r="T168" s="36"/>
      <c r="U168" s="36"/>
      <c r="V168" s="36"/>
      <c r="W168" s="36"/>
      <c r="X168" s="36"/>
      <c r="Y168" s="36"/>
      <c r="Z168" s="37"/>
    </row>
    <row r="169" spans="1:26" ht="18.75">
      <c r="A169" s="36"/>
      <c r="B169" s="36"/>
      <c r="C169" s="36"/>
      <c r="D169" s="36"/>
      <c r="E169" s="52"/>
      <c r="F169" s="52"/>
      <c r="G169" s="52"/>
      <c r="H169" s="52"/>
      <c r="I169" s="52"/>
      <c r="J169" s="52"/>
      <c r="K169" s="52"/>
      <c r="L169" s="52"/>
      <c r="M169" s="52"/>
      <c r="N169" s="53"/>
      <c r="O169" s="53"/>
      <c r="P169" s="53"/>
      <c r="Q169" s="36"/>
      <c r="R169" s="36"/>
      <c r="S169" s="36"/>
      <c r="T169" s="36"/>
      <c r="U169" s="36"/>
      <c r="V169" s="36"/>
      <c r="W169" s="36"/>
      <c r="X169" s="36"/>
      <c r="Y169" s="36"/>
      <c r="Z169" s="37"/>
    </row>
    <row r="170" spans="1:26" ht="18.75">
      <c r="A170" s="36"/>
      <c r="B170" s="36"/>
      <c r="C170" s="36"/>
      <c r="D170" s="36"/>
      <c r="E170" s="52"/>
      <c r="F170" s="52"/>
      <c r="G170" s="52"/>
      <c r="H170" s="52"/>
      <c r="I170" s="52"/>
      <c r="J170" s="52"/>
      <c r="K170" s="52"/>
      <c r="L170" s="52"/>
      <c r="M170" s="52"/>
      <c r="N170" s="53"/>
      <c r="O170" s="53"/>
      <c r="P170" s="53"/>
      <c r="Q170" s="36"/>
      <c r="R170" s="36"/>
      <c r="S170" s="36"/>
      <c r="T170" s="36"/>
      <c r="U170" s="36"/>
      <c r="V170" s="36"/>
      <c r="W170" s="36"/>
      <c r="X170" s="36"/>
      <c r="Y170" s="36"/>
      <c r="Z170" s="37"/>
    </row>
    <row r="171" spans="1:26" ht="18.75">
      <c r="A171" s="36"/>
      <c r="B171" s="36"/>
      <c r="C171" s="36"/>
      <c r="D171" s="36"/>
      <c r="E171" s="52"/>
      <c r="F171" s="52"/>
      <c r="G171" s="52"/>
      <c r="H171" s="52"/>
      <c r="I171" s="52"/>
      <c r="J171" s="52"/>
      <c r="K171" s="52"/>
      <c r="L171" s="52"/>
      <c r="M171" s="52"/>
      <c r="N171" s="53"/>
      <c r="O171" s="53"/>
      <c r="P171" s="53"/>
      <c r="Q171" s="36"/>
      <c r="R171" s="36"/>
      <c r="S171" s="36"/>
      <c r="T171" s="36"/>
      <c r="U171" s="36"/>
      <c r="V171" s="36"/>
      <c r="W171" s="36"/>
      <c r="X171" s="36"/>
      <c r="Y171" s="36"/>
      <c r="Z171" s="37"/>
    </row>
    <row r="172" spans="1:26" ht="18.75">
      <c r="A172" s="36"/>
      <c r="B172" s="36"/>
      <c r="C172" s="36"/>
      <c r="D172" s="36"/>
      <c r="E172" s="52"/>
      <c r="F172" s="52"/>
      <c r="G172" s="52"/>
      <c r="H172" s="52"/>
      <c r="I172" s="52"/>
      <c r="J172" s="52"/>
      <c r="K172" s="52"/>
      <c r="L172" s="52"/>
      <c r="M172" s="52"/>
      <c r="N172" s="53"/>
      <c r="O172" s="53"/>
      <c r="P172" s="53"/>
      <c r="Q172" s="36"/>
      <c r="R172" s="36"/>
      <c r="S172" s="36"/>
      <c r="T172" s="36"/>
      <c r="U172" s="36"/>
      <c r="V172" s="36"/>
      <c r="W172" s="36"/>
      <c r="X172" s="36"/>
      <c r="Y172" s="36"/>
      <c r="Z172" s="37"/>
    </row>
    <row r="173" spans="1:26" ht="18.75">
      <c r="A173" s="36"/>
      <c r="B173" s="36"/>
      <c r="C173" s="36"/>
      <c r="D173" s="36"/>
      <c r="E173" s="52"/>
      <c r="F173" s="52"/>
      <c r="G173" s="52"/>
      <c r="H173" s="52"/>
      <c r="I173" s="52"/>
      <c r="J173" s="52"/>
      <c r="K173" s="52"/>
      <c r="L173" s="52"/>
      <c r="M173" s="52"/>
      <c r="N173" s="53"/>
      <c r="O173" s="53"/>
      <c r="P173" s="53"/>
      <c r="Q173" s="36"/>
      <c r="R173" s="36"/>
      <c r="S173" s="36"/>
      <c r="T173" s="36"/>
      <c r="U173" s="36"/>
      <c r="V173" s="36"/>
      <c r="W173" s="36"/>
      <c r="X173" s="36"/>
      <c r="Y173" s="36"/>
      <c r="Z173" s="37"/>
    </row>
    <row r="174" spans="1:26" ht="18.75">
      <c r="A174" s="36"/>
      <c r="B174" s="36"/>
      <c r="C174" s="36"/>
      <c r="D174" s="36"/>
      <c r="E174" s="52"/>
      <c r="F174" s="52"/>
      <c r="G174" s="52"/>
      <c r="H174" s="52"/>
      <c r="I174" s="52"/>
      <c r="J174" s="52"/>
      <c r="K174" s="52"/>
      <c r="L174" s="52"/>
      <c r="M174" s="52"/>
      <c r="N174" s="53"/>
      <c r="O174" s="53"/>
      <c r="P174" s="53"/>
      <c r="Q174" s="36"/>
      <c r="R174" s="36"/>
      <c r="S174" s="36"/>
      <c r="T174" s="36"/>
      <c r="U174" s="36"/>
      <c r="V174" s="36"/>
      <c r="W174" s="36"/>
      <c r="X174" s="36"/>
      <c r="Y174" s="36"/>
      <c r="Z174" s="37"/>
    </row>
    <row r="175" spans="1:26" ht="18.75">
      <c r="A175" s="36"/>
      <c r="B175" s="36"/>
      <c r="C175" s="36"/>
      <c r="D175" s="36"/>
      <c r="E175" s="52"/>
      <c r="F175" s="52"/>
      <c r="G175" s="52"/>
      <c r="H175" s="52"/>
      <c r="I175" s="52"/>
      <c r="J175" s="52"/>
      <c r="K175" s="52"/>
      <c r="L175" s="52"/>
      <c r="M175" s="52"/>
      <c r="N175" s="53"/>
      <c r="O175" s="53"/>
      <c r="P175" s="53"/>
      <c r="Q175" s="36"/>
      <c r="R175" s="36"/>
      <c r="S175" s="36"/>
      <c r="T175" s="36"/>
      <c r="U175" s="36"/>
      <c r="V175" s="36"/>
      <c r="W175" s="36"/>
      <c r="X175" s="36"/>
      <c r="Y175" s="36"/>
      <c r="Z175" s="37"/>
    </row>
    <row r="176" spans="1:26" ht="18.75">
      <c r="A176" s="36"/>
      <c r="B176" s="36"/>
      <c r="C176" s="36"/>
      <c r="D176" s="36"/>
      <c r="E176" s="52"/>
      <c r="F176" s="52"/>
      <c r="G176" s="52"/>
      <c r="H176" s="52"/>
      <c r="I176" s="52"/>
      <c r="J176" s="52"/>
      <c r="K176" s="52"/>
      <c r="L176" s="52"/>
      <c r="M176" s="52"/>
      <c r="N176" s="53"/>
      <c r="O176" s="53"/>
      <c r="P176" s="53"/>
      <c r="Q176" s="36"/>
      <c r="R176" s="36"/>
      <c r="S176" s="36"/>
      <c r="T176" s="36"/>
      <c r="U176" s="36"/>
      <c r="V176" s="36"/>
      <c r="W176" s="36"/>
      <c r="X176" s="36"/>
      <c r="Y176" s="36"/>
      <c r="Z176" s="37"/>
    </row>
    <row r="177" spans="1:26" ht="18.75">
      <c r="A177" s="36"/>
      <c r="B177" s="36"/>
      <c r="C177" s="36"/>
      <c r="D177" s="36"/>
      <c r="E177" s="52"/>
      <c r="F177" s="52"/>
      <c r="G177" s="52"/>
      <c r="H177" s="52"/>
      <c r="I177" s="52"/>
      <c r="J177" s="52"/>
      <c r="K177" s="52"/>
      <c r="L177" s="52"/>
      <c r="M177" s="52"/>
      <c r="N177" s="53"/>
      <c r="O177" s="53"/>
      <c r="P177" s="53"/>
      <c r="Q177" s="36"/>
      <c r="R177" s="36"/>
      <c r="S177" s="36"/>
      <c r="T177" s="36"/>
      <c r="U177" s="36"/>
      <c r="V177" s="36"/>
      <c r="W177" s="36"/>
      <c r="X177" s="36"/>
      <c r="Y177" s="36"/>
      <c r="Z177" s="37"/>
    </row>
    <row r="178" spans="1:26" ht="18.75">
      <c r="A178" s="36"/>
      <c r="B178" s="36"/>
      <c r="C178" s="36"/>
      <c r="D178" s="36"/>
      <c r="E178" s="52"/>
      <c r="F178" s="52"/>
      <c r="G178" s="52"/>
      <c r="H178" s="52"/>
      <c r="I178" s="52"/>
      <c r="J178" s="52"/>
      <c r="K178" s="52"/>
      <c r="L178" s="52"/>
      <c r="M178" s="52"/>
      <c r="N178" s="53"/>
      <c r="O178" s="53"/>
      <c r="P178" s="53"/>
      <c r="Q178" s="36"/>
      <c r="R178" s="36"/>
      <c r="S178" s="36"/>
      <c r="T178" s="36"/>
      <c r="U178" s="36"/>
      <c r="V178" s="36"/>
      <c r="W178" s="36"/>
      <c r="X178" s="36"/>
      <c r="Y178" s="36"/>
      <c r="Z178" s="37"/>
    </row>
    <row r="179" spans="1:26" ht="18.75">
      <c r="A179" s="36"/>
      <c r="B179" s="36"/>
      <c r="C179" s="36"/>
      <c r="D179" s="36"/>
      <c r="E179" s="52"/>
      <c r="F179" s="52"/>
      <c r="G179" s="52"/>
      <c r="H179" s="52"/>
      <c r="I179" s="52"/>
      <c r="J179" s="52"/>
      <c r="K179" s="52"/>
      <c r="L179" s="52"/>
      <c r="M179" s="52"/>
      <c r="N179" s="53"/>
      <c r="O179" s="53"/>
      <c r="P179" s="53"/>
      <c r="Q179" s="36"/>
      <c r="R179" s="36"/>
      <c r="S179" s="36"/>
      <c r="T179" s="36"/>
      <c r="U179" s="36"/>
      <c r="V179" s="36"/>
      <c r="W179" s="36"/>
      <c r="X179" s="36"/>
      <c r="Y179" s="36"/>
      <c r="Z179" s="37"/>
    </row>
    <row r="180" spans="1:26" ht="18.75">
      <c r="A180" s="36"/>
      <c r="B180" s="36"/>
      <c r="C180" s="36"/>
      <c r="D180" s="36"/>
      <c r="E180" s="52"/>
      <c r="F180" s="52"/>
      <c r="G180" s="52"/>
      <c r="H180" s="52"/>
      <c r="I180" s="52"/>
      <c r="J180" s="52"/>
      <c r="K180" s="52"/>
      <c r="L180" s="52"/>
      <c r="M180" s="52"/>
      <c r="N180" s="53"/>
      <c r="O180" s="53"/>
      <c r="P180" s="53"/>
      <c r="Q180" s="36"/>
      <c r="R180" s="36"/>
      <c r="S180" s="36"/>
      <c r="T180" s="36"/>
      <c r="U180" s="36"/>
      <c r="V180" s="36"/>
      <c r="W180" s="36"/>
      <c r="X180" s="36"/>
      <c r="Y180" s="36"/>
      <c r="Z180" s="37"/>
    </row>
    <row r="181" spans="1:26" ht="18.75">
      <c r="A181" s="36"/>
      <c r="B181" s="36"/>
      <c r="C181" s="36"/>
      <c r="D181" s="36"/>
      <c r="E181" s="52"/>
      <c r="F181" s="52"/>
      <c r="G181" s="52"/>
      <c r="H181" s="52"/>
      <c r="I181" s="52"/>
      <c r="J181" s="52"/>
      <c r="K181" s="52"/>
      <c r="L181" s="52"/>
      <c r="M181" s="52"/>
      <c r="N181" s="53"/>
      <c r="O181" s="53"/>
      <c r="P181" s="53"/>
      <c r="Q181" s="36"/>
      <c r="R181" s="36"/>
      <c r="S181" s="36"/>
      <c r="T181" s="36"/>
      <c r="U181" s="36"/>
      <c r="V181" s="36"/>
      <c r="W181" s="36"/>
      <c r="X181" s="36"/>
      <c r="Y181" s="36"/>
      <c r="Z181" s="37"/>
    </row>
    <row r="182" spans="1:26" ht="18.75">
      <c r="A182" s="36"/>
      <c r="B182" s="36"/>
      <c r="C182" s="36"/>
      <c r="D182" s="36"/>
      <c r="E182" s="52"/>
      <c r="F182" s="52"/>
      <c r="G182" s="52"/>
      <c r="H182" s="52"/>
      <c r="I182" s="52"/>
      <c r="J182" s="52"/>
      <c r="K182" s="52"/>
      <c r="L182" s="52"/>
      <c r="M182" s="52"/>
      <c r="N182" s="53"/>
      <c r="O182" s="53"/>
      <c r="P182" s="53"/>
      <c r="Q182" s="36"/>
      <c r="R182" s="36"/>
      <c r="S182" s="36"/>
      <c r="T182" s="36"/>
      <c r="U182" s="36"/>
      <c r="V182" s="36"/>
      <c r="W182" s="36"/>
      <c r="X182" s="36"/>
      <c r="Y182" s="36"/>
      <c r="Z182" s="37"/>
    </row>
    <row r="183" spans="1:26" ht="18.75">
      <c r="A183" s="36"/>
      <c r="B183" s="36"/>
      <c r="C183" s="36"/>
      <c r="D183" s="36"/>
      <c r="E183" s="52"/>
      <c r="F183" s="52"/>
      <c r="G183" s="52"/>
      <c r="H183" s="52"/>
      <c r="I183" s="52"/>
      <c r="J183" s="52"/>
      <c r="K183" s="52"/>
      <c r="L183" s="52"/>
      <c r="M183" s="52"/>
      <c r="N183" s="53"/>
      <c r="O183" s="53"/>
      <c r="P183" s="53"/>
      <c r="Q183" s="36"/>
      <c r="R183" s="36"/>
      <c r="S183" s="36"/>
      <c r="T183" s="36"/>
      <c r="U183" s="36"/>
      <c r="V183" s="36"/>
      <c r="W183" s="36"/>
      <c r="X183" s="36"/>
      <c r="Y183" s="36"/>
      <c r="Z183" s="37"/>
    </row>
    <row r="184" spans="1:26" ht="18.75">
      <c r="A184" s="36"/>
      <c r="B184" s="36"/>
      <c r="C184" s="36"/>
      <c r="D184" s="36"/>
      <c r="E184" s="52"/>
      <c r="F184" s="52"/>
      <c r="G184" s="52"/>
      <c r="H184" s="52"/>
      <c r="I184" s="52"/>
      <c r="J184" s="52"/>
      <c r="K184" s="52"/>
      <c r="L184" s="52"/>
      <c r="M184" s="52"/>
      <c r="N184" s="53"/>
      <c r="O184" s="53"/>
      <c r="P184" s="53"/>
      <c r="Q184" s="36"/>
      <c r="R184" s="36"/>
      <c r="S184" s="36"/>
      <c r="T184" s="36"/>
      <c r="U184" s="36"/>
      <c r="V184" s="36"/>
      <c r="W184" s="36"/>
      <c r="X184" s="36"/>
      <c r="Y184" s="36"/>
      <c r="Z184" s="37"/>
    </row>
    <row r="185" spans="1:26" ht="18.75">
      <c r="A185" s="36"/>
      <c r="B185" s="36"/>
      <c r="C185" s="36"/>
      <c r="D185" s="36"/>
      <c r="E185" s="52"/>
      <c r="F185" s="52"/>
      <c r="G185" s="52"/>
      <c r="H185" s="52"/>
      <c r="I185" s="52"/>
      <c r="J185" s="52"/>
      <c r="K185" s="52"/>
      <c r="L185" s="52"/>
      <c r="M185" s="52"/>
      <c r="N185" s="53"/>
      <c r="O185" s="53"/>
      <c r="P185" s="53"/>
      <c r="Q185" s="36"/>
      <c r="R185" s="36"/>
      <c r="S185" s="36"/>
      <c r="T185" s="36"/>
      <c r="U185" s="36"/>
      <c r="V185" s="36"/>
      <c r="W185" s="36"/>
      <c r="X185" s="36"/>
      <c r="Y185" s="36"/>
      <c r="Z185" s="37"/>
    </row>
    <row r="186" spans="1:26" ht="18.75">
      <c r="A186" s="36"/>
      <c r="B186" s="36"/>
      <c r="C186" s="36"/>
      <c r="D186" s="36"/>
      <c r="E186" s="52"/>
      <c r="F186" s="52"/>
      <c r="G186" s="52"/>
      <c r="H186" s="52"/>
      <c r="I186" s="52"/>
      <c r="J186" s="52"/>
      <c r="K186" s="52"/>
      <c r="L186" s="52"/>
      <c r="M186" s="52"/>
      <c r="N186" s="53"/>
      <c r="O186" s="53"/>
      <c r="P186" s="53"/>
      <c r="Q186" s="36"/>
      <c r="R186" s="36"/>
      <c r="S186" s="36"/>
      <c r="T186" s="36"/>
      <c r="U186" s="36"/>
      <c r="V186" s="36"/>
      <c r="W186" s="36"/>
      <c r="X186" s="36"/>
      <c r="Y186" s="36"/>
      <c r="Z186" s="37"/>
    </row>
    <row r="187" spans="1:26" ht="18.75">
      <c r="A187" s="36"/>
      <c r="B187" s="36"/>
      <c r="C187" s="36"/>
      <c r="D187" s="36"/>
      <c r="E187" s="52"/>
      <c r="F187" s="52"/>
      <c r="G187" s="52"/>
      <c r="H187" s="52"/>
      <c r="I187" s="52"/>
      <c r="J187" s="52"/>
      <c r="K187" s="52"/>
      <c r="L187" s="52"/>
      <c r="M187" s="52"/>
      <c r="N187" s="53"/>
      <c r="O187" s="53"/>
      <c r="P187" s="53"/>
      <c r="Q187" s="36"/>
      <c r="R187" s="36"/>
      <c r="S187" s="36"/>
      <c r="T187" s="36"/>
      <c r="U187" s="36"/>
      <c r="V187" s="36"/>
      <c r="W187" s="36"/>
      <c r="X187" s="36"/>
      <c r="Y187" s="36"/>
      <c r="Z187" s="37"/>
    </row>
    <row r="188" spans="1:26" ht="18.75">
      <c r="A188" s="36"/>
      <c r="B188" s="36"/>
      <c r="C188" s="36"/>
      <c r="D188" s="36"/>
      <c r="E188" s="52"/>
      <c r="F188" s="52"/>
      <c r="G188" s="52"/>
      <c r="H188" s="52"/>
      <c r="I188" s="52"/>
      <c r="J188" s="52"/>
      <c r="K188" s="52"/>
      <c r="L188" s="52"/>
      <c r="M188" s="52"/>
      <c r="N188" s="53"/>
      <c r="O188" s="53"/>
      <c r="P188" s="53"/>
      <c r="Q188" s="36"/>
      <c r="R188" s="36"/>
      <c r="S188" s="36"/>
      <c r="T188" s="36"/>
      <c r="U188" s="36"/>
      <c r="V188" s="36"/>
      <c r="W188" s="36"/>
      <c r="X188" s="36"/>
      <c r="Y188" s="36"/>
      <c r="Z188" s="37"/>
    </row>
    <row r="189" spans="1:26" ht="18.75">
      <c r="A189" s="36"/>
      <c r="B189" s="36"/>
      <c r="C189" s="36"/>
      <c r="D189" s="36"/>
      <c r="E189" s="52"/>
      <c r="F189" s="52"/>
      <c r="G189" s="52"/>
      <c r="H189" s="52"/>
      <c r="I189" s="52"/>
      <c r="J189" s="52"/>
      <c r="K189" s="52"/>
      <c r="L189" s="52"/>
      <c r="M189" s="52"/>
      <c r="N189" s="53"/>
      <c r="O189" s="53"/>
      <c r="P189" s="53"/>
      <c r="Q189" s="36"/>
      <c r="R189" s="36"/>
      <c r="S189" s="36"/>
      <c r="T189" s="36"/>
      <c r="U189" s="36"/>
      <c r="V189" s="36"/>
      <c r="W189" s="36"/>
      <c r="X189" s="36"/>
      <c r="Y189" s="36"/>
      <c r="Z189" s="37"/>
    </row>
    <row r="190" spans="1:26" ht="18.75">
      <c r="A190" s="36"/>
      <c r="B190" s="36"/>
      <c r="C190" s="36"/>
      <c r="D190" s="36"/>
      <c r="E190" s="52"/>
      <c r="F190" s="52"/>
      <c r="G190" s="52"/>
      <c r="H190" s="52"/>
      <c r="I190" s="52"/>
      <c r="J190" s="52"/>
      <c r="K190" s="52"/>
      <c r="L190" s="52"/>
      <c r="M190" s="52"/>
      <c r="N190" s="53"/>
      <c r="O190" s="53"/>
      <c r="P190" s="53"/>
      <c r="Q190" s="36"/>
      <c r="R190" s="36"/>
      <c r="S190" s="36"/>
      <c r="T190" s="36"/>
      <c r="U190" s="36"/>
      <c r="V190" s="36"/>
      <c r="W190" s="36"/>
      <c r="X190" s="36"/>
      <c r="Y190" s="36"/>
      <c r="Z190" s="37"/>
    </row>
    <row r="191" spans="1:26" ht="18.75">
      <c r="A191" s="36"/>
      <c r="B191" s="36"/>
      <c r="C191" s="36"/>
      <c r="D191" s="36"/>
      <c r="E191" s="52"/>
      <c r="F191" s="52"/>
      <c r="G191" s="52"/>
      <c r="H191" s="52"/>
      <c r="I191" s="52"/>
      <c r="J191" s="52"/>
      <c r="K191" s="52"/>
      <c r="L191" s="52"/>
      <c r="M191" s="52"/>
      <c r="N191" s="53"/>
      <c r="O191" s="53"/>
      <c r="P191" s="53"/>
      <c r="Q191" s="36"/>
      <c r="R191" s="36"/>
      <c r="S191" s="36"/>
      <c r="T191" s="36"/>
      <c r="U191" s="36"/>
      <c r="V191" s="36"/>
      <c r="W191" s="36"/>
      <c r="X191" s="36"/>
      <c r="Y191" s="36"/>
      <c r="Z191" s="37"/>
    </row>
    <row r="192" spans="1:26" ht="18.75">
      <c r="A192" s="36"/>
      <c r="B192" s="36"/>
      <c r="C192" s="36"/>
      <c r="D192" s="36"/>
      <c r="E192" s="52"/>
      <c r="F192" s="52"/>
      <c r="G192" s="52"/>
      <c r="H192" s="52"/>
      <c r="I192" s="52"/>
      <c r="J192" s="52"/>
      <c r="K192" s="52"/>
      <c r="L192" s="52"/>
      <c r="M192" s="52"/>
      <c r="N192" s="53"/>
      <c r="O192" s="53"/>
      <c r="P192" s="53"/>
      <c r="Q192" s="36"/>
      <c r="R192" s="36"/>
      <c r="S192" s="36"/>
      <c r="T192" s="36"/>
      <c r="U192" s="36"/>
      <c r="V192" s="36"/>
      <c r="W192" s="36"/>
      <c r="X192" s="36"/>
      <c r="Y192" s="36"/>
      <c r="Z192" s="37"/>
    </row>
    <row r="193" spans="1:26" ht="18.75">
      <c r="A193" s="36"/>
      <c r="B193" s="36"/>
      <c r="C193" s="36"/>
      <c r="D193" s="36"/>
      <c r="E193" s="52"/>
      <c r="F193" s="52"/>
      <c r="G193" s="52"/>
      <c r="H193" s="52"/>
      <c r="I193" s="52"/>
      <c r="J193" s="52"/>
      <c r="K193" s="52"/>
      <c r="L193" s="52"/>
      <c r="M193" s="52"/>
      <c r="N193" s="53"/>
      <c r="O193" s="53"/>
      <c r="P193" s="53"/>
      <c r="Q193" s="36"/>
      <c r="R193" s="36"/>
      <c r="S193" s="36"/>
      <c r="T193" s="36"/>
      <c r="U193" s="36"/>
      <c r="V193" s="36"/>
      <c r="W193" s="36"/>
      <c r="X193" s="36"/>
      <c r="Y193" s="36"/>
      <c r="Z193" s="37"/>
    </row>
    <row r="194" spans="1:26" ht="18.75">
      <c r="A194" s="36"/>
      <c r="B194" s="36"/>
      <c r="C194" s="36"/>
      <c r="D194" s="36"/>
      <c r="E194" s="52"/>
      <c r="F194" s="52"/>
      <c r="G194" s="52"/>
      <c r="H194" s="52"/>
      <c r="I194" s="52"/>
      <c r="J194" s="52"/>
      <c r="K194" s="52"/>
      <c r="L194" s="52"/>
      <c r="M194" s="52"/>
      <c r="N194" s="53"/>
      <c r="O194" s="53"/>
      <c r="P194" s="53"/>
      <c r="Q194" s="36"/>
      <c r="R194" s="36"/>
      <c r="S194" s="36"/>
      <c r="T194" s="36"/>
      <c r="U194" s="36"/>
      <c r="V194" s="36"/>
      <c r="W194" s="36"/>
      <c r="X194" s="36"/>
      <c r="Y194" s="36"/>
      <c r="Z194" s="37"/>
    </row>
    <row r="195" spans="1:26" ht="18.75">
      <c r="A195" s="36"/>
      <c r="B195" s="36"/>
      <c r="C195" s="36"/>
      <c r="D195" s="36"/>
      <c r="E195" s="52"/>
      <c r="F195" s="52"/>
      <c r="G195" s="52"/>
      <c r="H195" s="52"/>
      <c r="I195" s="52"/>
      <c r="J195" s="52"/>
      <c r="K195" s="52"/>
      <c r="L195" s="52"/>
      <c r="M195" s="52"/>
      <c r="N195" s="53"/>
      <c r="O195" s="53"/>
      <c r="P195" s="53"/>
      <c r="Q195" s="36"/>
      <c r="R195" s="36"/>
      <c r="S195" s="36"/>
      <c r="T195" s="36"/>
      <c r="U195" s="36"/>
      <c r="V195" s="36"/>
      <c r="W195" s="36"/>
      <c r="X195" s="36"/>
      <c r="Y195" s="36"/>
      <c r="Z195" s="37"/>
    </row>
    <row r="196" spans="1:26" ht="18.75">
      <c r="A196" s="36"/>
      <c r="B196" s="36"/>
      <c r="C196" s="36"/>
      <c r="D196" s="36"/>
      <c r="E196" s="52"/>
      <c r="F196" s="52"/>
      <c r="G196" s="52"/>
      <c r="H196" s="52"/>
      <c r="I196" s="52"/>
      <c r="J196" s="52"/>
      <c r="K196" s="52"/>
      <c r="L196" s="52"/>
      <c r="M196" s="52"/>
      <c r="N196" s="53"/>
      <c r="O196" s="53"/>
      <c r="P196" s="53"/>
      <c r="Q196" s="36"/>
      <c r="R196" s="36"/>
      <c r="S196" s="36"/>
      <c r="T196" s="36"/>
      <c r="U196" s="36"/>
      <c r="V196" s="36"/>
      <c r="W196" s="36"/>
      <c r="X196" s="36"/>
      <c r="Y196" s="36"/>
      <c r="Z196" s="37"/>
    </row>
    <row r="197" spans="1:26" ht="18.75">
      <c r="A197" s="36"/>
      <c r="B197" s="36"/>
      <c r="C197" s="36"/>
      <c r="D197" s="36"/>
      <c r="E197" s="52"/>
      <c r="F197" s="52"/>
      <c r="G197" s="52"/>
      <c r="H197" s="52"/>
      <c r="I197" s="52"/>
      <c r="J197" s="52"/>
      <c r="K197" s="52"/>
      <c r="L197" s="52"/>
      <c r="M197" s="52"/>
      <c r="N197" s="53"/>
      <c r="O197" s="53"/>
      <c r="P197" s="53"/>
      <c r="Q197" s="36"/>
      <c r="R197" s="36"/>
      <c r="S197" s="36"/>
      <c r="T197" s="36"/>
      <c r="U197" s="36"/>
      <c r="V197" s="36"/>
      <c r="W197" s="36"/>
      <c r="X197" s="36"/>
      <c r="Y197" s="36"/>
      <c r="Z197" s="37"/>
    </row>
    <row r="198" spans="1:26" ht="18.75">
      <c r="A198" s="36"/>
      <c r="B198" s="36"/>
      <c r="C198" s="36"/>
      <c r="D198" s="36"/>
      <c r="E198" s="52"/>
      <c r="F198" s="52"/>
      <c r="G198" s="52"/>
      <c r="H198" s="52"/>
      <c r="I198" s="52"/>
      <c r="J198" s="52"/>
      <c r="K198" s="52"/>
      <c r="L198" s="52"/>
      <c r="M198" s="52"/>
      <c r="N198" s="53"/>
      <c r="O198" s="53"/>
      <c r="P198" s="53"/>
      <c r="Q198" s="36"/>
      <c r="R198" s="36"/>
      <c r="S198" s="36"/>
      <c r="T198" s="36"/>
      <c r="U198" s="36"/>
      <c r="V198" s="36"/>
      <c r="W198" s="36"/>
      <c r="X198" s="36"/>
      <c r="Y198" s="36"/>
      <c r="Z198" s="37"/>
    </row>
    <row r="199" spans="1:26" ht="18.75">
      <c r="A199" s="36"/>
      <c r="B199" s="36"/>
      <c r="C199" s="36"/>
      <c r="D199" s="36"/>
      <c r="E199" s="52"/>
      <c r="F199" s="52"/>
      <c r="G199" s="52"/>
      <c r="H199" s="52"/>
      <c r="I199" s="52"/>
      <c r="J199" s="52"/>
      <c r="K199" s="52"/>
      <c r="L199" s="52"/>
      <c r="M199" s="52"/>
      <c r="N199" s="53"/>
      <c r="O199" s="53"/>
      <c r="P199" s="53"/>
      <c r="Q199" s="36"/>
      <c r="R199" s="36"/>
      <c r="S199" s="36"/>
      <c r="T199" s="36"/>
      <c r="U199" s="36"/>
      <c r="V199" s="36"/>
      <c r="W199" s="36"/>
      <c r="X199" s="36"/>
      <c r="Y199" s="36"/>
      <c r="Z199" s="37"/>
    </row>
    <row r="200" spans="1:26" ht="18.75">
      <c r="A200" s="36"/>
      <c r="B200" s="36"/>
      <c r="C200" s="36"/>
      <c r="D200" s="36"/>
      <c r="E200" s="52"/>
      <c r="F200" s="52"/>
      <c r="G200" s="52"/>
      <c r="H200" s="52"/>
      <c r="I200" s="52"/>
      <c r="J200" s="52"/>
      <c r="K200" s="52"/>
      <c r="L200" s="52"/>
      <c r="M200" s="52"/>
      <c r="N200" s="53"/>
      <c r="O200" s="53"/>
      <c r="P200" s="53"/>
      <c r="Q200" s="36"/>
      <c r="R200" s="36"/>
      <c r="S200" s="36"/>
      <c r="T200" s="36"/>
      <c r="U200" s="36"/>
      <c r="V200" s="36"/>
      <c r="W200" s="36"/>
      <c r="X200" s="36"/>
      <c r="Y200" s="36"/>
      <c r="Z200" s="37"/>
    </row>
    <row r="201" spans="1:26" ht="18.75">
      <c r="A201" s="36"/>
      <c r="B201" s="36"/>
      <c r="C201" s="36"/>
      <c r="D201" s="36"/>
      <c r="E201" s="52"/>
      <c r="F201" s="52"/>
      <c r="G201" s="52"/>
      <c r="H201" s="52"/>
      <c r="I201" s="52"/>
      <c r="J201" s="52"/>
      <c r="K201" s="52"/>
      <c r="L201" s="52"/>
      <c r="M201" s="52"/>
      <c r="N201" s="53"/>
      <c r="O201" s="53"/>
      <c r="P201" s="53"/>
      <c r="Q201" s="36"/>
      <c r="R201" s="36"/>
      <c r="S201" s="36"/>
      <c r="T201" s="36"/>
      <c r="U201" s="36"/>
      <c r="V201" s="36"/>
      <c r="W201" s="36"/>
      <c r="X201" s="36"/>
      <c r="Y201" s="36"/>
      <c r="Z201" s="37"/>
    </row>
    <row r="202" spans="1:26" ht="18.75">
      <c r="A202" s="36"/>
      <c r="B202" s="36"/>
      <c r="C202" s="36"/>
      <c r="D202" s="36"/>
      <c r="E202" s="52"/>
      <c r="F202" s="52"/>
      <c r="G202" s="52"/>
      <c r="H202" s="52"/>
      <c r="I202" s="52"/>
      <c r="J202" s="52"/>
      <c r="K202" s="52"/>
      <c r="L202" s="52"/>
      <c r="M202" s="52"/>
      <c r="N202" s="53"/>
      <c r="O202" s="53"/>
      <c r="P202" s="53"/>
      <c r="Q202" s="36"/>
      <c r="R202" s="36"/>
      <c r="S202" s="36"/>
      <c r="T202" s="36"/>
      <c r="U202" s="36"/>
      <c r="V202" s="36"/>
      <c r="W202" s="36"/>
      <c r="X202" s="36"/>
      <c r="Y202" s="36"/>
      <c r="Z202" s="37"/>
    </row>
    <row r="203" spans="1:26" ht="18.75">
      <c r="A203" s="36"/>
      <c r="B203" s="36"/>
      <c r="C203" s="36"/>
      <c r="D203" s="36"/>
      <c r="E203" s="52"/>
      <c r="F203" s="52"/>
      <c r="G203" s="52"/>
      <c r="H203" s="52"/>
      <c r="I203" s="52"/>
      <c r="J203" s="52"/>
      <c r="K203" s="52"/>
      <c r="L203" s="52"/>
      <c r="M203" s="52"/>
      <c r="N203" s="53"/>
      <c r="O203" s="53"/>
      <c r="P203" s="53"/>
      <c r="Q203" s="36"/>
      <c r="R203" s="36"/>
      <c r="S203" s="36"/>
      <c r="T203" s="36"/>
      <c r="U203" s="36"/>
      <c r="V203" s="36"/>
      <c r="W203" s="36"/>
      <c r="X203" s="36"/>
      <c r="Y203" s="36"/>
      <c r="Z203" s="37"/>
    </row>
    <row r="204" spans="1:26" ht="18.75">
      <c r="A204" s="36"/>
      <c r="B204" s="36"/>
      <c r="C204" s="36"/>
      <c r="D204" s="36"/>
      <c r="E204" s="52"/>
      <c r="F204" s="52"/>
      <c r="G204" s="52"/>
      <c r="H204" s="52"/>
      <c r="I204" s="52"/>
      <c r="J204" s="52"/>
      <c r="K204" s="52"/>
      <c r="L204" s="52"/>
      <c r="M204" s="52"/>
      <c r="N204" s="53"/>
      <c r="O204" s="53"/>
      <c r="P204" s="53"/>
      <c r="Q204" s="36"/>
      <c r="R204" s="36"/>
      <c r="S204" s="36"/>
      <c r="T204" s="36"/>
      <c r="U204" s="36"/>
      <c r="V204" s="36"/>
      <c r="W204" s="36"/>
      <c r="X204" s="36"/>
      <c r="Y204" s="36"/>
      <c r="Z204" s="37"/>
    </row>
    <row r="205" spans="1:26" ht="18.75">
      <c r="A205" s="36"/>
      <c r="B205" s="36"/>
      <c r="C205" s="36"/>
      <c r="D205" s="36"/>
      <c r="E205" s="52"/>
      <c r="F205" s="52"/>
      <c r="G205" s="52"/>
      <c r="H205" s="52"/>
      <c r="I205" s="52"/>
      <c r="J205" s="52"/>
      <c r="K205" s="52"/>
      <c r="L205" s="52"/>
      <c r="M205" s="52"/>
      <c r="N205" s="53"/>
      <c r="O205" s="53"/>
      <c r="P205" s="53"/>
      <c r="Q205" s="36"/>
      <c r="R205" s="36"/>
      <c r="S205" s="36"/>
      <c r="T205" s="36"/>
      <c r="U205" s="36"/>
      <c r="V205" s="36"/>
      <c r="W205" s="36"/>
      <c r="X205" s="36"/>
      <c r="Y205" s="36"/>
      <c r="Z205" s="37"/>
    </row>
    <row r="206" spans="1:26" ht="18.75">
      <c r="A206" s="36"/>
      <c r="B206" s="36"/>
      <c r="C206" s="36"/>
      <c r="D206" s="36"/>
      <c r="E206" s="52"/>
      <c r="F206" s="52"/>
      <c r="G206" s="52"/>
      <c r="H206" s="52"/>
      <c r="I206" s="52"/>
      <c r="J206" s="52"/>
      <c r="K206" s="52"/>
      <c r="L206" s="52"/>
      <c r="M206" s="52"/>
      <c r="N206" s="53"/>
      <c r="O206" s="53"/>
      <c r="P206" s="53"/>
      <c r="Q206" s="36"/>
      <c r="R206" s="36"/>
      <c r="S206" s="36"/>
      <c r="T206" s="36"/>
      <c r="U206" s="36"/>
      <c r="V206" s="36"/>
      <c r="W206" s="36"/>
      <c r="X206" s="36"/>
      <c r="Y206" s="36"/>
      <c r="Z206" s="37"/>
    </row>
    <row r="207" spans="1:26" ht="18.75">
      <c r="A207" s="36"/>
      <c r="B207" s="36"/>
      <c r="C207" s="36"/>
      <c r="D207" s="36"/>
      <c r="E207" s="52"/>
      <c r="F207" s="52"/>
      <c r="G207" s="52"/>
      <c r="H207" s="52"/>
      <c r="I207" s="52"/>
      <c r="J207" s="52"/>
      <c r="K207" s="52"/>
      <c r="L207" s="52"/>
      <c r="M207" s="52"/>
      <c r="N207" s="53"/>
      <c r="O207" s="53"/>
      <c r="P207" s="53"/>
      <c r="Q207" s="36"/>
      <c r="R207" s="36"/>
      <c r="S207" s="36"/>
      <c r="T207" s="36"/>
      <c r="U207" s="36"/>
      <c r="V207" s="36"/>
      <c r="W207" s="36"/>
      <c r="X207" s="36"/>
      <c r="Y207" s="36"/>
      <c r="Z207" s="37"/>
    </row>
    <row r="208" spans="1:26" ht="18.75">
      <c r="A208" s="36"/>
      <c r="B208" s="36"/>
      <c r="C208" s="36"/>
      <c r="D208" s="36"/>
      <c r="E208" s="52"/>
      <c r="F208" s="52"/>
      <c r="G208" s="52"/>
      <c r="H208" s="52"/>
      <c r="I208" s="52"/>
      <c r="J208" s="52"/>
      <c r="K208" s="52"/>
      <c r="L208" s="52"/>
      <c r="M208" s="52"/>
      <c r="N208" s="53"/>
      <c r="O208" s="53"/>
      <c r="P208" s="53"/>
      <c r="Q208" s="36"/>
      <c r="R208" s="36"/>
      <c r="S208" s="36"/>
      <c r="T208" s="36"/>
      <c r="U208" s="36"/>
      <c r="V208" s="36"/>
      <c r="W208" s="36"/>
      <c r="X208" s="36"/>
      <c r="Y208" s="36"/>
      <c r="Z208" s="37"/>
    </row>
    <row r="209" spans="1:26" ht="18.75">
      <c r="A209" s="36"/>
      <c r="B209" s="36"/>
      <c r="C209" s="36"/>
      <c r="D209" s="36"/>
      <c r="E209" s="52"/>
      <c r="F209" s="52"/>
      <c r="G209" s="52"/>
      <c r="H209" s="52"/>
      <c r="I209" s="52"/>
      <c r="J209" s="52"/>
      <c r="K209" s="52"/>
      <c r="L209" s="52"/>
      <c r="M209" s="52"/>
      <c r="N209" s="53"/>
      <c r="O209" s="53"/>
      <c r="P209" s="53"/>
      <c r="Q209" s="36"/>
      <c r="R209" s="36"/>
      <c r="S209" s="36"/>
      <c r="T209" s="36"/>
      <c r="U209" s="36"/>
      <c r="V209" s="36"/>
      <c r="W209" s="36"/>
      <c r="X209" s="36"/>
      <c r="Y209" s="36"/>
      <c r="Z209" s="37"/>
    </row>
    <row r="210" spans="1:26" ht="18.75">
      <c r="A210" s="36"/>
      <c r="B210" s="36"/>
      <c r="C210" s="36"/>
      <c r="D210" s="36"/>
      <c r="E210" s="52"/>
      <c r="F210" s="52"/>
      <c r="G210" s="52"/>
      <c r="H210" s="52"/>
      <c r="I210" s="52"/>
      <c r="J210" s="52"/>
      <c r="K210" s="52"/>
      <c r="L210" s="52"/>
      <c r="M210" s="52"/>
      <c r="N210" s="53"/>
      <c r="O210" s="53"/>
      <c r="P210" s="53"/>
      <c r="Q210" s="36"/>
      <c r="R210" s="36"/>
      <c r="S210" s="36"/>
      <c r="T210" s="36"/>
      <c r="U210" s="36"/>
      <c r="V210" s="36"/>
      <c r="W210" s="36"/>
      <c r="X210" s="36"/>
      <c r="Y210" s="36"/>
      <c r="Z210" s="37"/>
    </row>
    <row r="211" spans="1:26" ht="18.75">
      <c r="A211" s="36"/>
      <c r="B211" s="36"/>
      <c r="C211" s="36"/>
      <c r="D211" s="36"/>
      <c r="E211" s="52"/>
      <c r="F211" s="52"/>
      <c r="G211" s="52"/>
      <c r="H211" s="52"/>
      <c r="I211" s="52"/>
      <c r="J211" s="52"/>
      <c r="K211" s="52"/>
      <c r="L211" s="52"/>
      <c r="M211" s="52"/>
      <c r="N211" s="53"/>
      <c r="O211" s="53"/>
      <c r="P211" s="53"/>
      <c r="Q211" s="36"/>
      <c r="R211" s="36"/>
      <c r="S211" s="36"/>
      <c r="T211" s="36"/>
      <c r="U211" s="36"/>
      <c r="V211" s="36"/>
      <c r="W211" s="36"/>
      <c r="X211" s="36"/>
      <c r="Y211" s="36"/>
      <c r="Z211" s="37"/>
    </row>
    <row r="212" spans="1:26" ht="18.75">
      <c r="A212" s="36"/>
      <c r="B212" s="36"/>
      <c r="C212" s="36"/>
      <c r="D212" s="36"/>
      <c r="E212" s="52"/>
      <c r="F212" s="52"/>
      <c r="G212" s="52"/>
      <c r="H212" s="52"/>
      <c r="I212" s="52"/>
      <c r="J212" s="52"/>
      <c r="K212" s="52"/>
      <c r="L212" s="52"/>
      <c r="M212" s="52"/>
      <c r="N212" s="53"/>
      <c r="O212" s="53"/>
      <c r="P212" s="53"/>
      <c r="Q212" s="36"/>
      <c r="R212" s="36"/>
      <c r="S212" s="36"/>
      <c r="T212" s="36"/>
      <c r="U212" s="36"/>
      <c r="V212" s="36"/>
      <c r="W212" s="36"/>
      <c r="X212" s="36"/>
      <c r="Y212" s="36"/>
      <c r="Z212" s="37"/>
    </row>
    <row r="213" spans="1:26" ht="18.75">
      <c r="A213" s="36"/>
      <c r="B213" s="36"/>
      <c r="C213" s="36"/>
      <c r="D213" s="36"/>
      <c r="E213" s="52"/>
      <c r="F213" s="52"/>
      <c r="G213" s="52"/>
      <c r="H213" s="52"/>
      <c r="I213" s="52"/>
      <c r="J213" s="52"/>
      <c r="K213" s="52"/>
      <c r="L213" s="52"/>
      <c r="M213" s="52"/>
      <c r="N213" s="53"/>
      <c r="O213" s="53"/>
      <c r="P213" s="53"/>
      <c r="Q213" s="36"/>
      <c r="R213" s="36"/>
      <c r="S213" s="36"/>
      <c r="T213" s="36"/>
      <c r="U213" s="36"/>
      <c r="V213" s="36"/>
      <c r="W213" s="36"/>
      <c r="X213" s="36"/>
      <c r="Y213" s="36"/>
      <c r="Z213" s="37"/>
    </row>
    <row r="214" spans="1:26" ht="18.75">
      <c r="A214" s="36"/>
      <c r="B214" s="36"/>
      <c r="C214" s="36"/>
      <c r="D214" s="36"/>
      <c r="E214" s="52"/>
      <c r="F214" s="52"/>
      <c r="G214" s="52"/>
      <c r="H214" s="52"/>
      <c r="I214" s="52"/>
      <c r="J214" s="52"/>
      <c r="K214" s="52"/>
      <c r="L214" s="52"/>
      <c r="M214" s="52"/>
      <c r="N214" s="53"/>
      <c r="O214" s="53"/>
      <c r="P214" s="53"/>
      <c r="Q214" s="36"/>
      <c r="R214" s="36"/>
      <c r="S214" s="36"/>
      <c r="T214" s="36"/>
      <c r="U214" s="36"/>
      <c r="V214" s="36"/>
      <c r="W214" s="36"/>
      <c r="X214" s="36"/>
      <c r="Y214" s="36"/>
      <c r="Z214" s="37"/>
    </row>
    <row r="215" spans="1:26" ht="18.75">
      <c r="A215" s="36"/>
      <c r="B215" s="36"/>
      <c r="C215" s="36"/>
      <c r="D215" s="36"/>
      <c r="E215" s="52"/>
      <c r="F215" s="52"/>
      <c r="G215" s="52"/>
      <c r="H215" s="52"/>
      <c r="I215" s="52"/>
      <c r="J215" s="52"/>
      <c r="K215" s="52"/>
      <c r="L215" s="52"/>
      <c r="M215" s="52"/>
      <c r="N215" s="53"/>
      <c r="O215" s="53"/>
      <c r="P215" s="53"/>
      <c r="Q215" s="36"/>
      <c r="R215" s="36"/>
      <c r="S215" s="36"/>
      <c r="T215" s="36"/>
      <c r="U215" s="36"/>
      <c r="V215" s="36"/>
      <c r="W215" s="36"/>
      <c r="X215" s="36"/>
      <c r="Y215" s="36"/>
      <c r="Z215" s="37"/>
    </row>
    <row r="216" spans="1:26" ht="18.75">
      <c r="A216" s="36"/>
      <c r="B216" s="36"/>
      <c r="C216" s="36"/>
      <c r="D216" s="36"/>
      <c r="E216" s="52"/>
      <c r="F216" s="52"/>
      <c r="G216" s="52"/>
      <c r="H216" s="52"/>
      <c r="I216" s="52"/>
      <c r="J216" s="52"/>
      <c r="K216" s="52"/>
      <c r="L216" s="52"/>
      <c r="M216" s="52"/>
      <c r="N216" s="53"/>
      <c r="O216" s="53"/>
      <c r="P216" s="53"/>
      <c r="Q216" s="36"/>
      <c r="R216" s="36"/>
      <c r="S216" s="36"/>
      <c r="T216" s="36"/>
      <c r="U216" s="36"/>
      <c r="V216" s="36"/>
      <c r="W216" s="36"/>
      <c r="X216" s="36"/>
      <c r="Y216" s="36"/>
      <c r="Z216" s="37"/>
    </row>
    <row r="217" spans="1:26" ht="18.75">
      <c r="A217" s="36"/>
      <c r="B217" s="36"/>
      <c r="C217" s="36"/>
      <c r="D217" s="36"/>
      <c r="E217" s="52"/>
      <c r="F217" s="52"/>
      <c r="G217" s="52"/>
      <c r="H217" s="52"/>
      <c r="I217" s="52"/>
      <c r="J217" s="52"/>
      <c r="K217" s="52"/>
      <c r="L217" s="52"/>
      <c r="M217" s="52"/>
      <c r="N217" s="53"/>
      <c r="O217" s="53"/>
      <c r="P217" s="53"/>
      <c r="Q217" s="36"/>
      <c r="R217" s="36"/>
      <c r="S217" s="36"/>
      <c r="T217" s="36"/>
      <c r="U217" s="36"/>
      <c r="V217" s="36"/>
      <c r="W217" s="36"/>
      <c r="X217" s="36"/>
      <c r="Y217" s="36"/>
      <c r="Z217" s="37"/>
    </row>
    <row r="218" spans="1:26" ht="18.75">
      <c r="A218" s="36"/>
      <c r="B218" s="36"/>
      <c r="C218" s="36"/>
      <c r="D218" s="36"/>
      <c r="E218" s="52"/>
      <c r="F218" s="52"/>
      <c r="G218" s="52"/>
      <c r="H218" s="52"/>
      <c r="I218" s="52"/>
      <c r="J218" s="52"/>
      <c r="K218" s="52"/>
      <c r="L218" s="52"/>
      <c r="M218" s="52"/>
      <c r="N218" s="53"/>
      <c r="O218" s="53"/>
      <c r="P218" s="53"/>
      <c r="Q218" s="54"/>
      <c r="R218" s="36"/>
      <c r="S218" s="36"/>
      <c r="T218" s="36"/>
      <c r="U218" s="36"/>
      <c r="V218" s="36"/>
      <c r="W218" s="36"/>
      <c r="X218" s="36"/>
      <c r="Y218" s="36"/>
      <c r="Z218" s="37"/>
    </row>
    <row r="219" spans="1:26" ht="18.75">
      <c r="A219" s="36"/>
      <c r="B219" s="36"/>
      <c r="C219" s="36"/>
      <c r="D219" s="36"/>
      <c r="E219" s="52"/>
      <c r="F219" s="52"/>
      <c r="G219" s="52"/>
      <c r="H219" s="52"/>
      <c r="I219" s="52"/>
      <c r="J219" s="52"/>
      <c r="K219" s="52"/>
      <c r="L219" s="52"/>
      <c r="M219" s="52"/>
      <c r="N219" s="53"/>
      <c r="O219" s="53"/>
      <c r="P219" s="53"/>
      <c r="R219" s="36"/>
      <c r="S219" s="36"/>
      <c r="T219" s="36"/>
      <c r="U219" s="36"/>
      <c r="V219" s="36"/>
      <c r="W219" s="36"/>
      <c r="X219" s="36"/>
      <c r="Y219" s="36"/>
      <c r="Z219" s="37"/>
    </row>
    <row r="220" spans="1:26" ht="18.75">
      <c r="A220" s="54"/>
      <c r="B220" s="54"/>
      <c r="C220" s="54"/>
      <c r="D220" s="54"/>
      <c r="E220" s="55"/>
      <c r="F220" s="55"/>
      <c r="G220" s="55"/>
      <c r="H220" s="55"/>
      <c r="I220" s="55"/>
      <c r="J220" s="55"/>
      <c r="K220" s="55"/>
      <c r="L220" s="55"/>
      <c r="M220" s="55"/>
      <c r="N220" s="56"/>
      <c r="O220" s="56"/>
      <c r="P220" s="57"/>
      <c r="R220" s="36"/>
      <c r="S220" s="36"/>
      <c r="T220" s="36"/>
      <c r="U220" s="36"/>
      <c r="V220" s="36"/>
      <c r="W220" s="36"/>
      <c r="X220" s="36"/>
      <c r="Y220" s="36"/>
      <c r="Z220" s="37"/>
    </row>
    <row r="221" spans="16:26" ht="18.75">
      <c r="P221" s="60"/>
      <c r="R221" s="36"/>
      <c r="S221" s="36"/>
      <c r="T221" s="36"/>
      <c r="U221" s="36"/>
      <c r="V221" s="36"/>
      <c r="W221" s="36"/>
      <c r="X221" s="36"/>
      <c r="Y221" s="36"/>
      <c r="Z221" s="37"/>
    </row>
    <row r="222" spans="18:26" ht="18.75">
      <c r="R222" s="36"/>
      <c r="S222" s="36"/>
      <c r="T222" s="36"/>
      <c r="U222" s="36"/>
      <c r="V222" s="36"/>
      <c r="W222" s="36"/>
      <c r="X222" s="36"/>
      <c r="Y222" s="36"/>
      <c r="Z222" s="37"/>
    </row>
    <row r="223" spans="18:25" ht="18.75">
      <c r="R223" s="54"/>
      <c r="S223" s="54"/>
      <c r="T223" s="54"/>
      <c r="U223" s="54"/>
      <c r="V223" s="54"/>
      <c r="W223" s="54"/>
      <c r="X223" s="54"/>
      <c r="Y223" s="54"/>
    </row>
  </sheetData>
  <sheetProtection/>
  <mergeCells count="11">
    <mergeCell ref="A17:P17"/>
    <mergeCell ref="A2:A4"/>
    <mergeCell ref="H3:J3"/>
    <mergeCell ref="A5:P5"/>
    <mergeCell ref="A34:P34"/>
    <mergeCell ref="A1:P1"/>
    <mergeCell ref="E2:P2"/>
    <mergeCell ref="N3:P3"/>
    <mergeCell ref="B2:D3"/>
    <mergeCell ref="E3:G3"/>
    <mergeCell ref="K3:M3"/>
  </mergeCells>
  <printOptions/>
  <pageMargins left="0.25" right="0.25" top="0.75" bottom="0.75" header="0.3" footer="0.3"/>
  <pageSetup horizontalDpi="600" verticalDpi="600" orientation="landscape" paperSize="9" scale="53" r:id="rId1"/>
  <rowBreaks count="1" manualBreakCount="1">
    <brk id="44" max="255" man="1"/>
  </rowBreaks>
  <colBreaks count="1" manualBreakCount="1">
    <brk id="16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Q222"/>
  <sheetViews>
    <sheetView zoomScale="80" zoomScaleNormal="80" zoomScalePageLayoutView="0" workbookViewId="0" topLeftCell="A1">
      <selection activeCell="Q27" sqref="Q27"/>
    </sheetView>
  </sheetViews>
  <sheetFormatPr defaultColWidth="9.140625" defaultRowHeight="15"/>
  <cols>
    <col min="1" max="1" width="44.421875" style="121" customWidth="1"/>
    <col min="2" max="2" width="11.140625" style="121" bestFit="1" customWidth="1"/>
    <col min="3" max="3" width="10.7109375" style="121" customWidth="1"/>
    <col min="4" max="4" width="10.7109375" style="121" bestFit="1" customWidth="1"/>
    <col min="5" max="5" width="11.140625" style="121" customWidth="1"/>
    <col min="6" max="10" width="10.8515625" style="121" customWidth="1"/>
    <col min="11" max="12" width="11.140625" style="121" customWidth="1"/>
    <col min="13" max="14" width="11.7109375" style="121" customWidth="1"/>
    <col min="15" max="15" width="12.421875" style="121" customWidth="1"/>
    <col min="16" max="16" width="13.140625" style="121" customWidth="1"/>
    <col min="17" max="17" width="14.00390625" style="128" customWidth="1"/>
    <col min="18" max="16384" width="9.140625" style="120" customWidth="1"/>
  </cols>
  <sheetData>
    <row r="1" spans="1:17" ht="20.25">
      <c r="A1" s="240" t="s">
        <v>476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2"/>
      <c r="Q1" s="120"/>
    </row>
    <row r="2" spans="1:17" ht="19.5" customHeight="1">
      <c r="A2" s="232" t="s">
        <v>0</v>
      </c>
      <c r="B2" s="229" t="s">
        <v>1</v>
      </c>
      <c r="C2" s="229"/>
      <c r="D2" s="229"/>
      <c r="E2" s="233" t="s">
        <v>5</v>
      </c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120"/>
    </row>
    <row r="3" spans="1:17" ht="40.5" customHeight="1">
      <c r="A3" s="232"/>
      <c r="B3" s="229"/>
      <c r="C3" s="229"/>
      <c r="D3" s="229"/>
      <c r="E3" s="258" t="s">
        <v>2</v>
      </c>
      <c r="F3" s="258"/>
      <c r="G3" s="258"/>
      <c r="H3" s="258" t="s">
        <v>3</v>
      </c>
      <c r="I3" s="258"/>
      <c r="J3" s="258"/>
      <c r="K3" s="258" t="s">
        <v>4</v>
      </c>
      <c r="L3" s="258"/>
      <c r="M3" s="258"/>
      <c r="N3" s="249" t="s">
        <v>6</v>
      </c>
      <c r="O3" s="250"/>
      <c r="P3" s="251"/>
      <c r="Q3" s="120"/>
    </row>
    <row r="4" spans="1:17" ht="33.75" customHeight="1">
      <c r="A4" s="232"/>
      <c r="B4" s="2" t="s">
        <v>17</v>
      </c>
      <c r="C4" s="2" t="s">
        <v>18</v>
      </c>
      <c r="D4" s="2" t="s">
        <v>19</v>
      </c>
      <c r="E4" s="2" t="s">
        <v>17</v>
      </c>
      <c r="F4" s="2" t="s">
        <v>18</v>
      </c>
      <c r="G4" s="2" t="s">
        <v>19</v>
      </c>
      <c r="H4" s="2" t="s">
        <v>17</v>
      </c>
      <c r="I4" s="2" t="s">
        <v>18</v>
      </c>
      <c r="J4" s="2" t="s">
        <v>19</v>
      </c>
      <c r="K4" s="2" t="s">
        <v>17</v>
      </c>
      <c r="L4" s="2" t="s">
        <v>18</v>
      </c>
      <c r="M4" s="2" t="s">
        <v>19</v>
      </c>
      <c r="N4" s="2" t="s">
        <v>17</v>
      </c>
      <c r="O4" s="2" t="s">
        <v>18</v>
      </c>
      <c r="P4" s="2" t="s">
        <v>19</v>
      </c>
      <c r="Q4" s="120"/>
    </row>
    <row r="5" spans="1:17" ht="18.75">
      <c r="A5" s="233" t="s">
        <v>7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120"/>
    </row>
    <row r="6" spans="1:17" ht="18.75">
      <c r="A6" s="82" t="s">
        <v>196</v>
      </c>
      <c r="B6" s="4">
        <v>61</v>
      </c>
      <c r="C6" s="4">
        <v>61</v>
      </c>
      <c r="D6" s="4">
        <v>83</v>
      </c>
      <c r="E6" s="40">
        <v>2.5601000000000003</v>
      </c>
      <c r="F6" s="40">
        <v>2.5601000000000003</v>
      </c>
      <c r="G6" s="40">
        <v>3.4894200000000004</v>
      </c>
      <c r="H6" s="40">
        <v>2.6944999999999997</v>
      </c>
      <c r="I6" s="40">
        <v>2.6944999999999997</v>
      </c>
      <c r="J6" s="40">
        <v>3.4944</v>
      </c>
      <c r="K6" s="40">
        <v>4.84065</v>
      </c>
      <c r="L6" s="40">
        <v>4.84065</v>
      </c>
      <c r="M6" s="40">
        <v>6.767519999999999</v>
      </c>
      <c r="N6" s="41">
        <v>51.91</v>
      </c>
      <c r="O6" s="41">
        <v>51.91</v>
      </c>
      <c r="P6" s="41">
        <v>69.8612</v>
      </c>
      <c r="Q6" s="120"/>
    </row>
    <row r="7" spans="1:17" ht="18.75">
      <c r="A7" s="82" t="s">
        <v>195</v>
      </c>
      <c r="B7" s="4" t="s">
        <v>511</v>
      </c>
      <c r="C7" s="4" t="s">
        <v>511</v>
      </c>
      <c r="D7" s="4" t="s">
        <v>512</v>
      </c>
      <c r="E7" s="40">
        <v>9.654300000000001</v>
      </c>
      <c r="F7" s="40">
        <v>9.654300000000001</v>
      </c>
      <c r="G7" s="40">
        <v>12.8564</v>
      </c>
      <c r="H7" s="40">
        <v>3.3408</v>
      </c>
      <c r="I7" s="40">
        <v>3.3408</v>
      </c>
      <c r="J7" s="40">
        <v>4.2879000000000005</v>
      </c>
      <c r="K7" s="40">
        <v>1.7517600000000002</v>
      </c>
      <c r="L7" s="40">
        <v>3.24876</v>
      </c>
      <c r="M7" s="40">
        <v>4.26468</v>
      </c>
      <c r="N7" s="41">
        <v>77.5417</v>
      </c>
      <c r="O7" s="41">
        <v>83.22670000000001</v>
      </c>
      <c r="P7" s="41">
        <v>109.14059999999999</v>
      </c>
      <c r="Q7" s="120"/>
    </row>
    <row r="8" spans="1:17" ht="37.5" customHeight="1">
      <c r="A8" s="141" t="s">
        <v>194</v>
      </c>
      <c r="B8" s="4">
        <v>90</v>
      </c>
      <c r="C8" s="4">
        <v>90</v>
      </c>
      <c r="D8" s="4">
        <v>113</v>
      </c>
      <c r="E8" s="40">
        <v>3.7430000000000003</v>
      </c>
      <c r="F8" s="40">
        <v>3.7430000000000003</v>
      </c>
      <c r="G8" s="40">
        <v>4.72</v>
      </c>
      <c r="H8" s="40">
        <v>2.3880000000000003</v>
      </c>
      <c r="I8" s="40">
        <v>2.3880000000000003</v>
      </c>
      <c r="J8" s="40">
        <v>2.9895000000000005</v>
      </c>
      <c r="K8" s="40">
        <v>23.470999999999997</v>
      </c>
      <c r="L8" s="40">
        <v>23.470999999999997</v>
      </c>
      <c r="M8" s="40">
        <v>29.595999999999997</v>
      </c>
      <c r="N8" s="41">
        <v>131.775</v>
      </c>
      <c r="O8" s="41">
        <v>131.775</v>
      </c>
      <c r="P8" s="41">
        <v>165.975</v>
      </c>
      <c r="Q8" s="120"/>
    </row>
    <row r="9" spans="1:17" ht="19.5" customHeight="1">
      <c r="A9" s="82" t="s">
        <v>78</v>
      </c>
      <c r="B9" s="4">
        <v>100</v>
      </c>
      <c r="C9" s="4">
        <v>100</v>
      </c>
      <c r="D9" s="4">
        <v>100</v>
      </c>
      <c r="E9" s="40">
        <v>0.22999999999999998</v>
      </c>
      <c r="F9" s="40">
        <v>0.23</v>
      </c>
      <c r="G9" s="40">
        <v>0.22999999999999998</v>
      </c>
      <c r="H9" s="40">
        <v>0</v>
      </c>
      <c r="I9" s="40">
        <v>0</v>
      </c>
      <c r="J9" s="40">
        <v>0</v>
      </c>
      <c r="K9" s="40">
        <v>5.510000000000001</v>
      </c>
      <c r="L9" s="40">
        <v>10.5</v>
      </c>
      <c r="M9" s="40">
        <v>10.5</v>
      </c>
      <c r="N9" s="41">
        <v>20.1</v>
      </c>
      <c r="O9" s="41">
        <v>39.05</v>
      </c>
      <c r="P9" s="41">
        <v>39.05</v>
      </c>
      <c r="Q9" s="120"/>
    </row>
    <row r="10" spans="1:17" ht="19.5" customHeight="1">
      <c r="A10" s="82" t="s">
        <v>197</v>
      </c>
      <c r="B10" s="6" t="s">
        <v>60</v>
      </c>
      <c r="C10" s="6" t="s">
        <v>60</v>
      </c>
      <c r="D10" s="6" t="s">
        <v>232</v>
      </c>
      <c r="E10" s="40">
        <v>3.9400000000000004</v>
      </c>
      <c r="F10" s="40">
        <v>3.9400000000000004</v>
      </c>
      <c r="G10" s="40">
        <v>4.859999999999999</v>
      </c>
      <c r="H10" s="40">
        <v>4.72</v>
      </c>
      <c r="I10" s="40">
        <v>4.72</v>
      </c>
      <c r="J10" s="40">
        <v>5.88</v>
      </c>
      <c r="K10" s="40">
        <v>9.9</v>
      </c>
      <c r="L10" s="40">
        <v>9.9</v>
      </c>
      <c r="M10" s="40">
        <v>9.9</v>
      </c>
      <c r="N10" s="41">
        <v>99.89999999999999</v>
      </c>
      <c r="O10" s="41">
        <v>99.89999999999999</v>
      </c>
      <c r="P10" s="41">
        <v>114.29999999999998</v>
      </c>
      <c r="Q10" s="120"/>
    </row>
    <row r="11" spans="1:17" ht="18.75">
      <c r="A11" s="79" t="s">
        <v>8</v>
      </c>
      <c r="B11" s="80"/>
      <c r="C11" s="69"/>
      <c r="D11" s="195"/>
      <c r="E11" s="65">
        <f>E6+E7+E8+E9+E10</f>
        <v>20.1274</v>
      </c>
      <c r="F11" s="65">
        <f aca="true" t="shared" si="0" ref="F11:P11">F6+F7+F8+F9+F10</f>
        <v>20.1274</v>
      </c>
      <c r="G11" s="65">
        <f t="shared" si="0"/>
        <v>26.15582</v>
      </c>
      <c r="H11" s="65">
        <f t="shared" si="0"/>
        <v>13.1433</v>
      </c>
      <c r="I11" s="65">
        <f t="shared" si="0"/>
        <v>13.1433</v>
      </c>
      <c r="J11" s="65">
        <f t="shared" si="0"/>
        <v>16.6518</v>
      </c>
      <c r="K11" s="65">
        <f t="shared" si="0"/>
        <v>45.473409999999994</v>
      </c>
      <c r="L11" s="65">
        <f t="shared" si="0"/>
        <v>51.960409999999996</v>
      </c>
      <c r="M11" s="65">
        <f t="shared" si="0"/>
        <v>61.02819999999999</v>
      </c>
      <c r="N11" s="66">
        <f t="shared" si="0"/>
        <v>381.22670000000005</v>
      </c>
      <c r="O11" s="66">
        <f t="shared" si="0"/>
        <v>405.8617</v>
      </c>
      <c r="P11" s="66">
        <f t="shared" si="0"/>
        <v>498.32680000000005</v>
      </c>
      <c r="Q11" s="120"/>
    </row>
    <row r="12" spans="1:17" ht="18.75">
      <c r="A12" s="231" t="s">
        <v>9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120"/>
    </row>
    <row r="13" spans="1:17" ht="18.75">
      <c r="A13" s="82" t="s">
        <v>189</v>
      </c>
      <c r="B13" s="4">
        <v>34</v>
      </c>
      <c r="C13" s="4">
        <v>35</v>
      </c>
      <c r="D13" s="4">
        <v>47</v>
      </c>
      <c r="E13" s="40">
        <v>0.6675</v>
      </c>
      <c r="F13" s="40">
        <v>0.6675</v>
      </c>
      <c r="G13" s="40">
        <v>0.8985000000000001</v>
      </c>
      <c r="H13" s="40">
        <v>1.5285</v>
      </c>
      <c r="I13" s="40">
        <v>1.5285</v>
      </c>
      <c r="J13" s="40">
        <v>2.0380000000000003</v>
      </c>
      <c r="K13" s="40">
        <v>6.936999999999999</v>
      </c>
      <c r="L13" s="40">
        <v>7.935</v>
      </c>
      <c r="M13" s="40">
        <v>10.879</v>
      </c>
      <c r="N13" s="41">
        <v>42.06</v>
      </c>
      <c r="O13" s="41">
        <v>45.85</v>
      </c>
      <c r="P13" s="41">
        <v>62.30500000000001</v>
      </c>
      <c r="Q13" s="120"/>
    </row>
    <row r="14" spans="1:17" ht="37.5">
      <c r="A14" s="42" t="s">
        <v>385</v>
      </c>
      <c r="B14" s="4" t="s">
        <v>187</v>
      </c>
      <c r="C14" s="4" t="s">
        <v>187</v>
      </c>
      <c r="D14" s="4" t="s">
        <v>188</v>
      </c>
      <c r="E14" s="40">
        <v>8.15403</v>
      </c>
      <c r="F14" s="40">
        <v>8.15403</v>
      </c>
      <c r="G14" s="40">
        <v>11.447260000000002</v>
      </c>
      <c r="H14" s="40">
        <v>2.7083500000000003</v>
      </c>
      <c r="I14" s="40">
        <v>2.7083500000000003</v>
      </c>
      <c r="J14" s="40">
        <v>4.035699999999999</v>
      </c>
      <c r="K14" s="40">
        <v>13.01023</v>
      </c>
      <c r="L14" s="40">
        <v>13.01023</v>
      </c>
      <c r="M14" s="40">
        <v>17.41366</v>
      </c>
      <c r="N14" s="41">
        <v>114.52730000000001</v>
      </c>
      <c r="O14" s="41">
        <v>114.52730000000001</v>
      </c>
      <c r="P14" s="41">
        <v>159.07659999999998</v>
      </c>
      <c r="Q14" s="120"/>
    </row>
    <row r="15" spans="1:17" ht="18.75">
      <c r="A15" s="143" t="s">
        <v>522</v>
      </c>
      <c r="B15" s="100">
        <v>94</v>
      </c>
      <c r="C15" s="100">
        <v>94</v>
      </c>
      <c r="D15" s="100">
        <v>118</v>
      </c>
      <c r="E15" s="40">
        <v>10.354910000000002</v>
      </c>
      <c r="F15" s="40">
        <v>10.35491</v>
      </c>
      <c r="G15" s="40">
        <v>12.953</v>
      </c>
      <c r="H15" s="40">
        <v>4.01495</v>
      </c>
      <c r="I15" s="40">
        <v>4.01495</v>
      </c>
      <c r="J15" s="40">
        <v>5.252</v>
      </c>
      <c r="K15" s="40">
        <v>22.368309999999994</v>
      </c>
      <c r="L15" s="40">
        <v>22.368309999999994</v>
      </c>
      <c r="M15" s="40">
        <v>28.158499999999997</v>
      </c>
      <c r="N15" s="41">
        <v>168.47810000000004</v>
      </c>
      <c r="O15" s="41">
        <v>168.47810000000004</v>
      </c>
      <c r="P15" s="41">
        <v>213.52999999999997</v>
      </c>
      <c r="Q15" s="120"/>
    </row>
    <row r="16" spans="1:17" ht="22.5" customHeight="1">
      <c r="A16" s="42" t="s">
        <v>21</v>
      </c>
      <c r="B16" s="4">
        <v>30</v>
      </c>
      <c r="C16" s="4">
        <v>30</v>
      </c>
      <c r="D16" s="4">
        <v>30</v>
      </c>
      <c r="E16" s="40">
        <v>2.1</v>
      </c>
      <c r="F16" s="40">
        <v>2.1</v>
      </c>
      <c r="G16" s="40">
        <v>2.1</v>
      </c>
      <c r="H16" s="40">
        <v>2.4</v>
      </c>
      <c r="I16" s="40">
        <v>2.4</v>
      </c>
      <c r="J16" s="40">
        <v>2.4</v>
      </c>
      <c r="K16" s="40">
        <v>9.9</v>
      </c>
      <c r="L16" s="40">
        <v>9.9</v>
      </c>
      <c r="M16" s="40">
        <v>9.9</v>
      </c>
      <c r="N16" s="41">
        <v>71.1</v>
      </c>
      <c r="O16" s="41">
        <v>71.1</v>
      </c>
      <c r="P16" s="41">
        <v>71.1</v>
      </c>
      <c r="Q16" s="120"/>
    </row>
    <row r="17" spans="1:17" ht="18.75">
      <c r="A17" s="42" t="s">
        <v>379</v>
      </c>
      <c r="B17" s="4">
        <v>60</v>
      </c>
      <c r="C17" s="4">
        <v>60</v>
      </c>
      <c r="D17" s="4">
        <v>80</v>
      </c>
      <c r="E17" s="40">
        <v>0.48</v>
      </c>
      <c r="F17" s="40">
        <v>0.48</v>
      </c>
      <c r="G17" s="40">
        <v>0.6400000000000001</v>
      </c>
      <c r="H17" s="40">
        <v>0</v>
      </c>
      <c r="I17" s="40">
        <v>0</v>
      </c>
      <c r="J17" s="40">
        <v>0</v>
      </c>
      <c r="K17" s="40">
        <v>6.06</v>
      </c>
      <c r="L17" s="40">
        <v>6.06</v>
      </c>
      <c r="M17" s="40">
        <v>8.08</v>
      </c>
      <c r="N17" s="41">
        <v>25.8</v>
      </c>
      <c r="O17" s="41">
        <v>25.8</v>
      </c>
      <c r="P17" s="41">
        <v>34.4</v>
      </c>
      <c r="Q17" s="120"/>
    </row>
    <row r="18" spans="1:17" ht="18.75">
      <c r="A18" s="42" t="s">
        <v>380</v>
      </c>
      <c r="B18" s="4">
        <v>60</v>
      </c>
      <c r="C18" s="4">
        <v>60</v>
      </c>
      <c r="D18" s="4">
        <v>80</v>
      </c>
      <c r="E18" s="40">
        <v>0.24</v>
      </c>
      <c r="F18" s="40">
        <v>0.24</v>
      </c>
      <c r="G18" s="40">
        <v>0.32000000000000006</v>
      </c>
      <c r="H18" s="40">
        <v>0.18</v>
      </c>
      <c r="I18" s="40">
        <v>0.18</v>
      </c>
      <c r="J18" s="40">
        <v>0.24</v>
      </c>
      <c r="K18" s="40">
        <v>6.06</v>
      </c>
      <c r="L18" s="40">
        <v>6.06</v>
      </c>
      <c r="M18" s="40">
        <v>8.08</v>
      </c>
      <c r="N18" s="41">
        <v>25.2</v>
      </c>
      <c r="O18" s="41">
        <v>25.2</v>
      </c>
      <c r="P18" s="41">
        <v>33.6</v>
      </c>
      <c r="Q18" s="120"/>
    </row>
    <row r="19" spans="1:17" ht="18.75">
      <c r="A19" s="42" t="s">
        <v>283</v>
      </c>
      <c r="B19" s="4">
        <v>60</v>
      </c>
      <c r="C19" s="4">
        <v>60</v>
      </c>
      <c r="D19" s="4">
        <v>80</v>
      </c>
      <c r="E19" s="40">
        <v>0.54</v>
      </c>
      <c r="F19" s="40">
        <v>0.54</v>
      </c>
      <c r="G19" s="40">
        <v>0.7200000000000001</v>
      </c>
      <c r="H19" s="40">
        <v>0.12</v>
      </c>
      <c r="I19" s="40">
        <v>0.12</v>
      </c>
      <c r="J19" s="40">
        <v>0.16000000000000003</v>
      </c>
      <c r="K19" s="40">
        <v>5.7</v>
      </c>
      <c r="L19" s="40">
        <v>5.7</v>
      </c>
      <c r="M19" s="40">
        <v>7.6000000000000005</v>
      </c>
      <c r="N19" s="41">
        <v>24</v>
      </c>
      <c r="O19" s="41">
        <v>24</v>
      </c>
      <c r="P19" s="41">
        <v>32</v>
      </c>
      <c r="Q19" s="120"/>
    </row>
    <row r="20" spans="1:17" ht="18.75">
      <c r="A20" s="79" t="s">
        <v>13</v>
      </c>
      <c r="B20" s="195"/>
      <c r="C20" s="195"/>
      <c r="D20" s="195"/>
      <c r="E20" s="65"/>
      <c r="F20" s="65"/>
      <c r="G20" s="65"/>
      <c r="H20" s="65"/>
      <c r="I20" s="65"/>
      <c r="J20" s="65"/>
      <c r="K20" s="65"/>
      <c r="L20" s="65"/>
      <c r="M20" s="65"/>
      <c r="N20" s="66"/>
      <c r="O20" s="66"/>
      <c r="P20" s="66"/>
      <c r="Q20" s="120"/>
    </row>
    <row r="21" spans="1:17" ht="18.75">
      <c r="A21" s="39" t="s">
        <v>384</v>
      </c>
      <c r="B21" s="46"/>
      <c r="C21" s="46"/>
      <c r="D21" s="195"/>
      <c r="E21" s="65">
        <f aca="true" t="shared" si="1" ref="E21:P21">E14+E15+E13+E16+E17</f>
        <v>21.756440000000005</v>
      </c>
      <c r="F21" s="65">
        <f t="shared" si="1"/>
        <v>21.756440000000005</v>
      </c>
      <c r="G21" s="65">
        <f t="shared" si="1"/>
        <v>28.038760000000003</v>
      </c>
      <c r="H21" s="65">
        <f t="shared" si="1"/>
        <v>10.6518</v>
      </c>
      <c r="I21" s="65">
        <f t="shared" si="1"/>
        <v>10.6518</v>
      </c>
      <c r="J21" s="65">
        <f t="shared" si="1"/>
        <v>13.7257</v>
      </c>
      <c r="K21" s="65">
        <f t="shared" si="1"/>
        <v>58.27553999999999</v>
      </c>
      <c r="L21" s="65">
        <f t="shared" si="1"/>
        <v>59.27354</v>
      </c>
      <c r="M21" s="65">
        <f t="shared" si="1"/>
        <v>74.43115999999999</v>
      </c>
      <c r="N21" s="65">
        <f t="shared" si="1"/>
        <v>421.9654000000001</v>
      </c>
      <c r="O21" s="65">
        <f t="shared" si="1"/>
        <v>425.75540000000007</v>
      </c>
      <c r="P21" s="65">
        <f t="shared" si="1"/>
        <v>540.4115999999999</v>
      </c>
      <c r="Q21" s="120"/>
    </row>
    <row r="22" spans="1:17" ht="18.75">
      <c r="A22" s="39" t="s">
        <v>382</v>
      </c>
      <c r="B22" s="195"/>
      <c r="C22" s="195"/>
      <c r="D22" s="195"/>
      <c r="E22" s="65">
        <f aca="true" t="shared" si="2" ref="E22:P22">E14+E15+E13+E16+E18</f>
        <v>21.516440000000003</v>
      </c>
      <c r="F22" s="65">
        <f t="shared" si="2"/>
        <v>21.516440000000003</v>
      </c>
      <c r="G22" s="65">
        <f t="shared" si="2"/>
        <v>27.718760000000003</v>
      </c>
      <c r="H22" s="65">
        <f t="shared" si="2"/>
        <v>10.8318</v>
      </c>
      <c r="I22" s="65">
        <f t="shared" si="2"/>
        <v>10.8318</v>
      </c>
      <c r="J22" s="65">
        <f t="shared" si="2"/>
        <v>13.9657</v>
      </c>
      <c r="K22" s="65">
        <f t="shared" si="2"/>
        <v>58.27553999999999</v>
      </c>
      <c r="L22" s="65">
        <f t="shared" si="2"/>
        <v>59.27354</v>
      </c>
      <c r="M22" s="65">
        <f t="shared" si="2"/>
        <v>74.43115999999999</v>
      </c>
      <c r="N22" s="65">
        <f t="shared" si="2"/>
        <v>421.3654000000001</v>
      </c>
      <c r="O22" s="65">
        <f t="shared" si="2"/>
        <v>425.15540000000004</v>
      </c>
      <c r="P22" s="65">
        <f t="shared" si="2"/>
        <v>539.6116</v>
      </c>
      <c r="Q22" s="120"/>
    </row>
    <row r="23" spans="1:17" ht="18.75">
      <c r="A23" s="39" t="s">
        <v>354</v>
      </c>
      <c r="B23" s="195"/>
      <c r="C23" s="195"/>
      <c r="D23" s="195"/>
      <c r="E23" s="65">
        <f aca="true" t="shared" si="3" ref="E23:P23">E14+E15+E13+E16+E19</f>
        <v>21.816440000000004</v>
      </c>
      <c r="F23" s="65">
        <f t="shared" si="3"/>
        <v>21.816440000000004</v>
      </c>
      <c r="G23" s="65">
        <f t="shared" si="3"/>
        <v>28.11876</v>
      </c>
      <c r="H23" s="65">
        <f t="shared" si="3"/>
        <v>10.771799999999999</v>
      </c>
      <c r="I23" s="65">
        <f t="shared" si="3"/>
        <v>10.771799999999999</v>
      </c>
      <c r="J23" s="65">
        <f t="shared" si="3"/>
        <v>13.8857</v>
      </c>
      <c r="K23" s="65">
        <f t="shared" si="3"/>
        <v>57.91553999999999</v>
      </c>
      <c r="L23" s="65">
        <f t="shared" si="3"/>
        <v>58.91354</v>
      </c>
      <c r="M23" s="65">
        <f t="shared" si="3"/>
        <v>73.95115999999999</v>
      </c>
      <c r="N23" s="65">
        <f t="shared" si="3"/>
        <v>420.1654000000001</v>
      </c>
      <c r="O23" s="65">
        <f t="shared" si="3"/>
        <v>423.95540000000005</v>
      </c>
      <c r="P23" s="65">
        <f t="shared" si="3"/>
        <v>538.0115999999999</v>
      </c>
      <c r="Q23" s="120"/>
    </row>
    <row r="24" spans="1:17" ht="18.75">
      <c r="A24" s="259" t="s">
        <v>10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1"/>
      <c r="Q24" s="120"/>
    </row>
    <row r="25" spans="1:17" ht="18.75">
      <c r="A25" s="49" t="s">
        <v>192</v>
      </c>
      <c r="B25" s="4">
        <v>48</v>
      </c>
      <c r="C25" s="4">
        <v>48</v>
      </c>
      <c r="D25" s="4">
        <v>67</v>
      </c>
      <c r="E25" s="40">
        <v>0.448</v>
      </c>
      <c r="F25" s="40">
        <v>0.44800000000000006</v>
      </c>
      <c r="G25" s="40">
        <v>0.627</v>
      </c>
      <c r="H25" s="40">
        <v>3.139</v>
      </c>
      <c r="I25" s="40">
        <v>3.139</v>
      </c>
      <c r="J25" s="40">
        <v>4.195500000000001</v>
      </c>
      <c r="K25" s="40">
        <v>4.644</v>
      </c>
      <c r="L25" s="40">
        <v>4.644</v>
      </c>
      <c r="M25" s="40">
        <v>6.517</v>
      </c>
      <c r="N25" s="41">
        <v>47.62</v>
      </c>
      <c r="O25" s="41">
        <v>47.62</v>
      </c>
      <c r="P25" s="41">
        <v>64.935</v>
      </c>
      <c r="Q25" s="120"/>
    </row>
    <row r="26" spans="1:17" ht="18.75">
      <c r="A26" s="49" t="s">
        <v>191</v>
      </c>
      <c r="B26" s="4">
        <v>128</v>
      </c>
      <c r="C26" s="4">
        <v>135</v>
      </c>
      <c r="D26" s="4">
        <v>169</v>
      </c>
      <c r="E26" s="40">
        <v>16.751999999999995</v>
      </c>
      <c r="F26" s="40">
        <v>16.751999999999995</v>
      </c>
      <c r="G26" s="40">
        <v>20.99912</v>
      </c>
      <c r="H26" s="40">
        <v>10.335999999999999</v>
      </c>
      <c r="I26" s="40">
        <v>10.335999999999999</v>
      </c>
      <c r="J26" s="40">
        <v>12.973400000000002</v>
      </c>
      <c r="K26" s="40">
        <v>11.8975</v>
      </c>
      <c r="L26" s="40">
        <v>18.8835</v>
      </c>
      <c r="M26" s="40">
        <v>23.86857</v>
      </c>
      <c r="N26" s="41">
        <v>209.27</v>
      </c>
      <c r="O26" s="41">
        <v>235.8</v>
      </c>
      <c r="P26" s="41">
        <v>296.4712</v>
      </c>
      <c r="Q26" s="120"/>
    </row>
    <row r="27" spans="1:17" ht="37.5">
      <c r="A27" s="42" t="s">
        <v>386</v>
      </c>
      <c r="B27" s="4">
        <v>26</v>
      </c>
      <c r="C27" s="4">
        <v>27</v>
      </c>
      <c r="D27" s="4">
        <v>35</v>
      </c>
      <c r="E27" s="40">
        <v>0.264</v>
      </c>
      <c r="F27" s="40">
        <v>0.264</v>
      </c>
      <c r="G27" s="40">
        <v>0.336</v>
      </c>
      <c r="H27" s="40">
        <v>0</v>
      </c>
      <c r="I27" s="40">
        <v>0</v>
      </c>
      <c r="J27" s="40">
        <v>0</v>
      </c>
      <c r="K27" s="40">
        <v>3.5640000000000005</v>
      </c>
      <c r="L27" s="40">
        <v>5.061</v>
      </c>
      <c r="M27" s="40">
        <v>6.532</v>
      </c>
      <c r="N27" s="41">
        <v>15.84</v>
      </c>
      <c r="O27" s="41">
        <v>21.525</v>
      </c>
      <c r="P27" s="41">
        <v>27.740000000000002</v>
      </c>
      <c r="Q27" s="120"/>
    </row>
    <row r="28" spans="1:17" ht="37.5">
      <c r="A28" s="42" t="s">
        <v>387</v>
      </c>
      <c r="B28" s="4">
        <v>26</v>
      </c>
      <c r="C28" s="4">
        <v>27</v>
      </c>
      <c r="D28" s="4">
        <v>35</v>
      </c>
      <c r="E28" s="40">
        <v>0.132</v>
      </c>
      <c r="F28" s="40">
        <v>0.132</v>
      </c>
      <c r="G28" s="40">
        <v>0.168</v>
      </c>
      <c r="H28" s="40">
        <v>0.099</v>
      </c>
      <c r="I28" s="40">
        <v>0.099</v>
      </c>
      <c r="J28" s="40">
        <v>0.126</v>
      </c>
      <c r="K28" s="40">
        <v>3.333</v>
      </c>
      <c r="L28" s="40">
        <v>4.83</v>
      </c>
      <c r="M28" s="40">
        <v>6.2379999999999995</v>
      </c>
      <c r="N28" s="41">
        <v>13.860000000000001</v>
      </c>
      <c r="O28" s="41">
        <v>19.545</v>
      </c>
      <c r="P28" s="41">
        <v>25.22</v>
      </c>
      <c r="Q28" s="120"/>
    </row>
    <row r="29" spans="1:17" ht="37.5">
      <c r="A29" s="42" t="s">
        <v>390</v>
      </c>
      <c r="B29" s="4">
        <v>26</v>
      </c>
      <c r="C29" s="4">
        <v>27</v>
      </c>
      <c r="D29" s="4">
        <v>35</v>
      </c>
      <c r="E29" s="40">
        <v>0.29700000000000004</v>
      </c>
      <c r="F29" s="40">
        <v>0.29700000000000004</v>
      </c>
      <c r="G29" s="40">
        <v>0.378</v>
      </c>
      <c r="H29" s="40">
        <v>0.033</v>
      </c>
      <c r="I29" s="40">
        <v>0.033</v>
      </c>
      <c r="J29" s="40">
        <v>0.042</v>
      </c>
      <c r="K29" s="40">
        <v>3.2340000000000004</v>
      </c>
      <c r="L29" s="40">
        <v>4.731</v>
      </c>
      <c r="M29" s="40">
        <v>6.112</v>
      </c>
      <c r="N29" s="41">
        <v>13.530000000000001</v>
      </c>
      <c r="O29" s="41">
        <v>19.215</v>
      </c>
      <c r="P29" s="41">
        <v>24.799999999999997</v>
      </c>
      <c r="Q29" s="120"/>
    </row>
    <row r="30" spans="1:17" ht="18.75">
      <c r="A30" s="25" t="s">
        <v>25</v>
      </c>
      <c r="B30" s="26">
        <v>130</v>
      </c>
      <c r="C30" s="26">
        <v>130</v>
      </c>
      <c r="D30" s="26">
        <v>170</v>
      </c>
      <c r="E30" s="19">
        <v>0.13</v>
      </c>
      <c r="F30" s="19">
        <v>0.13</v>
      </c>
      <c r="G30" s="19">
        <v>0.17</v>
      </c>
      <c r="H30" s="19">
        <v>0</v>
      </c>
      <c r="I30" s="19">
        <v>0</v>
      </c>
      <c r="J30" s="19">
        <v>0</v>
      </c>
      <c r="K30" s="19">
        <v>20.67</v>
      </c>
      <c r="L30" s="19">
        <v>20.67</v>
      </c>
      <c r="M30" s="19">
        <v>27.03</v>
      </c>
      <c r="N30" s="18">
        <v>88.4</v>
      </c>
      <c r="O30" s="18">
        <v>88.4</v>
      </c>
      <c r="P30" s="18">
        <v>115.6</v>
      </c>
      <c r="Q30" s="120"/>
    </row>
    <row r="31" spans="1:17" ht="18.75">
      <c r="A31" s="30" t="s">
        <v>11</v>
      </c>
      <c r="B31" s="90"/>
      <c r="C31" s="91"/>
      <c r="D31" s="17"/>
      <c r="E31" s="23"/>
      <c r="F31" s="23"/>
      <c r="G31" s="23"/>
      <c r="H31" s="23"/>
      <c r="I31" s="23"/>
      <c r="J31" s="23"/>
      <c r="K31" s="23"/>
      <c r="L31" s="23"/>
      <c r="M31" s="23"/>
      <c r="N31" s="24"/>
      <c r="O31" s="24"/>
      <c r="P31" s="24"/>
      <c r="Q31" s="120"/>
    </row>
    <row r="32" spans="1:17" ht="37.5">
      <c r="A32" s="27" t="s">
        <v>388</v>
      </c>
      <c r="B32" s="10"/>
      <c r="C32" s="10"/>
      <c r="D32" s="10"/>
      <c r="E32" s="92">
        <v>17.593999999999994</v>
      </c>
      <c r="F32" s="92">
        <v>17.593999999999994</v>
      </c>
      <c r="G32" s="92">
        <v>22.13212</v>
      </c>
      <c r="H32" s="92">
        <v>13.474999999999998</v>
      </c>
      <c r="I32" s="92">
        <v>13.474999999999998</v>
      </c>
      <c r="J32" s="92">
        <v>17.1689</v>
      </c>
      <c r="K32" s="92">
        <v>40.7755</v>
      </c>
      <c r="L32" s="92">
        <v>49.2585</v>
      </c>
      <c r="M32" s="92">
        <v>63.947570000000006</v>
      </c>
      <c r="N32" s="93">
        <v>361.13</v>
      </c>
      <c r="O32" s="93">
        <v>393.345</v>
      </c>
      <c r="P32" s="93">
        <v>504.74620000000004</v>
      </c>
      <c r="Q32" s="120"/>
    </row>
    <row r="33" spans="1:17" ht="37.5">
      <c r="A33" s="27" t="s">
        <v>389</v>
      </c>
      <c r="B33" s="104"/>
      <c r="C33" s="104"/>
      <c r="D33" s="104"/>
      <c r="E33" s="92">
        <v>17.461999999999996</v>
      </c>
      <c r="F33" s="92">
        <v>17.461999999999996</v>
      </c>
      <c r="G33" s="92">
        <v>21.96412</v>
      </c>
      <c r="H33" s="92">
        <v>13.573999999999998</v>
      </c>
      <c r="I33" s="92">
        <v>13.573999999999998</v>
      </c>
      <c r="J33" s="92">
        <v>17.294900000000002</v>
      </c>
      <c r="K33" s="92">
        <v>40.5445</v>
      </c>
      <c r="L33" s="92">
        <v>49.0275</v>
      </c>
      <c r="M33" s="92">
        <v>63.65357</v>
      </c>
      <c r="N33" s="93">
        <v>359.15000000000003</v>
      </c>
      <c r="O33" s="93">
        <v>391.365</v>
      </c>
      <c r="P33" s="93">
        <v>502.2262</v>
      </c>
      <c r="Q33" s="120"/>
    </row>
    <row r="34" spans="1:17" ht="37.5">
      <c r="A34" s="27" t="s">
        <v>391</v>
      </c>
      <c r="B34" s="104"/>
      <c r="C34" s="104"/>
      <c r="D34" s="104"/>
      <c r="E34" s="92">
        <v>17.626999999999995</v>
      </c>
      <c r="F34" s="92">
        <v>17.626999999999995</v>
      </c>
      <c r="G34" s="92">
        <v>22.174120000000002</v>
      </c>
      <c r="H34" s="92">
        <v>13.508</v>
      </c>
      <c r="I34" s="92">
        <v>13.508</v>
      </c>
      <c r="J34" s="92">
        <v>17.210900000000002</v>
      </c>
      <c r="K34" s="92">
        <v>40.4455</v>
      </c>
      <c r="L34" s="92">
        <v>48.9285</v>
      </c>
      <c r="M34" s="92">
        <v>63.527570000000004</v>
      </c>
      <c r="N34" s="93">
        <v>358.82000000000005</v>
      </c>
      <c r="O34" s="93">
        <v>391.035</v>
      </c>
      <c r="P34" s="93">
        <v>501.8062</v>
      </c>
      <c r="Q34" s="120"/>
    </row>
    <row r="35" spans="1:17" ht="18.75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</row>
    <row r="36" spans="1:17" ht="18.75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</row>
    <row r="37" spans="1:17" ht="18.75">
      <c r="A37" s="120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</row>
    <row r="38" spans="1:17" ht="18.75">
      <c r="A38" s="120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</row>
    <row r="39" spans="1:17" ht="18.75">
      <c r="A39" s="120"/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</row>
    <row r="40" spans="1:17" ht="18.75">
      <c r="A40" s="120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</row>
    <row r="41" spans="1:17" ht="18.75">
      <c r="A41" s="120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</row>
    <row r="42" spans="1:17" ht="18.75">
      <c r="A42" s="120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</row>
    <row r="43" spans="1:17" ht="18.75">
      <c r="A43" s="120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</row>
    <row r="44" spans="1:17" ht="18.75">
      <c r="A44" s="120"/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</row>
    <row r="45" spans="1:17" ht="18.75">
      <c r="A45" s="120"/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</row>
    <row r="46" spans="1:17" ht="18.75">
      <c r="A46" s="120"/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</row>
    <row r="47" spans="1:17" ht="18.75">
      <c r="A47" s="120"/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</row>
    <row r="48" spans="1:17" ht="18.75">
      <c r="A48" s="120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</row>
    <row r="49" spans="1:17" ht="18.75">
      <c r="A49" s="120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</row>
    <row r="50" spans="1:17" ht="18.75">
      <c r="A50" s="120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</row>
    <row r="51" spans="1:17" ht="18.75">
      <c r="A51" s="120"/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</row>
    <row r="52" spans="1:17" ht="18.75">
      <c r="A52" s="120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</row>
    <row r="53" spans="1:17" ht="18.75">
      <c r="A53" s="120"/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</row>
    <row r="54" spans="1:17" ht="18.75">
      <c r="A54" s="120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</row>
    <row r="55" spans="1:17" ht="18.75">
      <c r="A55" s="120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</row>
    <row r="56" spans="1:17" ht="18.75">
      <c r="A56" s="120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</row>
    <row r="57" spans="1:17" ht="18.75">
      <c r="A57" s="120"/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</row>
    <row r="58" spans="1:17" ht="18.75">
      <c r="A58" s="120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</row>
    <row r="59" spans="1:17" ht="18.75">
      <c r="A59" s="120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</row>
    <row r="60" spans="1:17" ht="18.75">
      <c r="A60" s="120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</row>
    <row r="61" spans="1:17" ht="18.75">
      <c r="A61" s="120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</row>
    <row r="62" spans="1:17" ht="18.75">
      <c r="A62" s="120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</row>
    <row r="63" spans="1:17" ht="18.75">
      <c r="A63" s="120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</row>
    <row r="64" spans="1:17" ht="18.75">
      <c r="A64" s="120"/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</row>
    <row r="65" spans="1:17" ht="18.75">
      <c r="A65" s="120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</row>
    <row r="66" spans="1:17" ht="18.75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</row>
    <row r="67" spans="1:17" ht="18.75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</row>
    <row r="68" spans="1:17" ht="18.75">
      <c r="A68" s="120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</row>
    <row r="69" spans="1:17" ht="18.75">
      <c r="A69" s="120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</row>
    <row r="70" spans="1:17" ht="18.75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</row>
    <row r="71" spans="1:17" ht="18.75">
      <c r="A71" s="120"/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</row>
    <row r="72" spans="1:17" ht="18.75">
      <c r="A72" s="120"/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</row>
    <row r="73" spans="1:17" ht="18.75">
      <c r="A73" s="120"/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</row>
    <row r="74" spans="1:17" ht="18.75">
      <c r="A74" s="120"/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</row>
    <row r="75" spans="1:17" ht="18.75">
      <c r="A75" s="120"/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</row>
    <row r="76" spans="1:17" ht="18.75">
      <c r="A76" s="120"/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</row>
    <row r="77" spans="1:17" ht="18.75">
      <c r="A77" s="120"/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</row>
    <row r="78" spans="1:17" ht="18.75">
      <c r="A78" s="120"/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</row>
    <row r="79" spans="1:17" ht="18.75">
      <c r="A79" s="120"/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</row>
    <row r="80" spans="1:17" ht="18.75">
      <c r="A80" s="120"/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</row>
    <row r="81" spans="1:17" ht="18.75">
      <c r="A81" s="120"/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</row>
    <row r="82" spans="1:17" ht="18.75">
      <c r="A82" s="120"/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</row>
    <row r="83" spans="1:17" ht="18.75">
      <c r="A83" s="120"/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</row>
    <row r="84" spans="1:17" ht="18.75">
      <c r="A84" s="120"/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</row>
    <row r="85" spans="1:17" ht="18.75">
      <c r="A85" s="120"/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</row>
    <row r="86" spans="1:17" ht="18.75">
      <c r="A86" s="120"/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</row>
    <row r="87" spans="1:17" ht="18.75">
      <c r="A87" s="120"/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</row>
    <row r="88" spans="1:17" ht="18.75">
      <c r="A88" s="120"/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</row>
    <row r="89" spans="1:17" ht="18.75">
      <c r="A89" s="120"/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</row>
    <row r="90" spans="1:17" ht="18.75">
      <c r="A90" s="120"/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</row>
    <row r="91" spans="1:17" ht="18.75">
      <c r="A91" s="120"/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</row>
    <row r="92" spans="1:17" ht="18.75">
      <c r="A92" s="120"/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</row>
    <row r="93" spans="1:17" ht="18.75">
      <c r="A93" s="120"/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</row>
    <row r="94" spans="1:17" ht="18.75">
      <c r="A94" s="120"/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</row>
    <row r="95" spans="1:17" ht="18.75">
      <c r="A95" s="120"/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</row>
    <row r="96" spans="1:17" ht="18.75">
      <c r="A96" s="120"/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</row>
    <row r="97" spans="1:17" ht="18.75">
      <c r="A97" s="120"/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</row>
    <row r="98" spans="1:17" ht="18.75">
      <c r="A98" s="120"/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</row>
    <row r="99" spans="1:17" ht="18.75">
      <c r="A99" s="120"/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</row>
    <row r="100" spans="1:17" ht="18.75">
      <c r="A100" s="120"/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</row>
    <row r="101" spans="1:17" ht="18.75">
      <c r="A101" s="120"/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</row>
    <row r="102" spans="1:17" ht="18.75">
      <c r="A102" s="120"/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</row>
    <row r="103" spans="1:17" ht="18.75">
      <c r="A103" s="120"/>
      <c r="B103" s="120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</row>
    <row r="104" spans="1:17" ht="18.75">
      <c r="A104" s="120"/>
      <c r="B104" s="120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</row>
    <row r="105" spans="1:17" ht="18.75">
      <c r="A105" s="120"/>
      <c r="B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</row>
    <row r="106" spans="1:17" ht="18.75">
      <c r="A106" s="120"/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</row>
    <row r="107" spans="1:17" ht="18.75">
      <c r="A107" s="120"/>
      <c r="B107" s="120"/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</row>
    <row r="108" spans="1:17" ht="18.75">
      <c r="A108" s="120"/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</row>
    <row r="109" spans="1:17" ht="18.75">
      <c r="A109" s="120"/>
      <c r="B109" s="120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</row>
    <row r="110" spans="1:17" ht="18.75">
      <c r="A110" s="120"/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</row>
    <row r="111" spans="1:17" ht="18.75">
      <c r="A111" s="120"/>
      <c r="B111" s="120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</row>
    <row r="112" spans="1:17" ht="18.75">
      <c r="A112" s="120"/>
      <c r="B112" s="120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</row>
    <row r="113" spans="1:17" ht="18.75">
      <c r="A113" s="120"/>
      <c r="B113" s="120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</row>
    <row r="114" spans="1:17" ht="18.75">
      <c r="A114" s="120"/>
      <c r="B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</row>
    <row r="115" spans="1:17" ht="18.75">
      <c r="A115" s="120"/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</row>
    <row r="116" spans="1:17" ht="18.75">
      <c r="A116" s="120"/>
      <c r="B116" s="120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</row>
    <row r="117" spans="1:17" ht="18.75">
      <c r="A117" s="120"/>
      <c r="B117" s="120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</row>
    <row r="118" spans="1:17" ht="18.75">
      <c r="A118" s="120"/>
      <c r="B118" s="120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</row>
    <row r="119" spans="1:17" ht="18.75">
      <c r="A119" s="120"/>
      <c r="B119" s="120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</row>
    <row r="120" spans="1:17" ht="18.75">
      <c r="A120" s="120"/>
      <c r="B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</row>
    <row r="121" spans="1:17" ht="18.75">
      <c r="A121" s="120"/>
      <c r="B121" s="120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</row>
    <row r="122" spans="1:17" ht="18.75">
      <c r="A122" s="120"/>
      <c r="B122" s="120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</row>
    <row r="123" spans="1:17" ht="18.75">
      <c r="A123" s="120"/>
      <c r="B123" s="120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</row>
    <row r="124" spans="1:17" ht="18.75">
      <c r="A124" s="120"/>
      <c r="B124" s="120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</row>
    <row r="125" spans="1:17" ht="18.75">
      <c r="A125" s="120"/>
      <c r="B125" s="120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</row>
    <row r="126" spans="1:17" ht="18.75">
      <c r="A126" s="120"/>
      <c r="B126" s="120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</row>
    <row r="127" spans="1:17" ht="18.75">
      <c r="A127" s="120"/>
      <c r="B127" s="120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</row>
    <row r="128" spans="1:17" ht="18.75">
      <c r="A128" s="120"/>
      <c r="B128" s="120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</row>
    <row r="129" spans="1:17" ht="18.75">
      <c r="A129" s="120"/>
      <c r="B129" s="120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</row>
    <row r="130" spans="1:17" ht="18.75">
      <c r="A130" s="120"/>
      <c r="B130" s="120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</row>
    <row r="131" spans="1:17" ht="18.75">
      <c r="A131" s="120"/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</row>
    <row r="132" spans="1:17" ht="18.75">
      <c r="A132" s="120"/>
      <c r="B132" s="120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</row>
    <row r="133" spans="1:17" ht="18.75">
      <c r="A133" s="120"/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</row>
    <row r="134" spans="1:17" ht="18.75">
      <c r="A134" s="120"/>
      <c r="B134" s="120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</row>
    <row r="135" spans="1:17" ht="18.75">
      <c r="A135" s="120"/>
      <c r="B135" s="120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</row>
    <row r="136" spans="1:17" ht="18.75">
      <c r="A136" s="120"/>
      <c r="B136" s="120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</row>
    <row r="137" spans="1:17" ht="18.75">
      <c r="A137" s="120"/>
      <c r="B137" s="120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</row>
    <row r="138" spans="1:17" ht="18.75">
      <c r="A138" s="120"/>
      <c r="B138" s="120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</row>
    <row r="139" spans="1:17" ht="18.75">
      <c r="A139" s="120"/>
      <c r="B139" s="120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</row>
    <row r="140" spans="1:17" ht="18.75">
      <c r="A140" s="120"/>
      <c r="B140" s="120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</row>
    <row r="141" spans="1:17" ht="18.75">
      <c r="A141" s="120"/>
      <c r="B141" s="120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</row>
    <row r="142" spans="1:17" ht="18.75">
      <c r="A142" s="120"/>
      <c r="B142" s="120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</row>
    <row r="143" spans="1:17" ht="18.75">
      <c r="A143" s="120"/>
      <c r="B143" s="120"/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</row>
    <row r="144" spans="1:17" ht="18.75">
      <c r="A144" s="120"/>
      <c r="B144" s="120"/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</row>
    <row r="145" spans="1:17" ht="18.75">
      <c r="A145" s="120"/>
      <c r="B145" s="120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</row>
    <row r="146" spans="1:17" ht="18.75">
      <c r="A146" s="120"/>
      <c r="B146" s="120"/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</row>
    <row r="147" spans="1:17" ht="18.75">
      <c r="A147" s="120"/>
      <c r="B147" s="120"/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</row>
    <row r="148" spans="1:17" ht="18.75">
      <c r="A148" s="120"/>
      <c r="B148" s="120"/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</row>
    <row r="149" spans="1:17" ht="18.75">
      <c r="A149" s="120"/>
      <c r="B149" s="120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</row>
    <row r="150" spans="1:17" ht="18.75">
      <c r="A150" s="120"/>
      <c r="B150" s="120"/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</row>
    <row r="151" spans="1:17" ht="18.75">
      <c r="A151" s="120"/>
      <c r="B151" s="120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</row>
    <row r="152" spans="1:17" ht="18.75">
      <c r="A152" s="120"/>
      <c r="B152" s="120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</row>
    <row r="153" spans="1:17" ht="18.75">
      <c r="A153" s="120"/>
      <c r="B153" s="120"/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</row>
    <row r="154" spans="1:17" ht="18.75">
      <c r="A154" s="120"/>
      <c r="B154" s="120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</row>
    <row r="155" spans="1:17" ht="18.75">
      <c r="A155" s="120"/>
      <c r="B155" s="120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</row>
    <row r="156" spans="1:17" ht="18.75">
      <c r="A156" s="120"/>
      <c r="B156" s="120"/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</row>
    <row r="157" spans="1:17" ht="18.75">
      <c r="A157" s="120"/>
      <c r="B157" s="120"/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</row>
    <row r="158" spans="1:17" ht="18.75">
      <c r="A158" s="120"/>
      <c r="B158" s="120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</row>
    <row r="159" spans="1:17" ht="18.75">
      <c r="A159" s="120"/>
      <c r="B159" s="120"/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</row>
    <row r="160" spans="1:17" ht="18.75">
      <c r="A160" s="120"/>
      <c r="B160" s="120"/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</row>
    <row r="161" spans="1:17" ht="18.75">
      <c r="A161" s="120"/>
      <c r="B161" s="120"/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</row>
    <row r="162" spans="1:17" ht="18.75">
      <c r="A162" s="120"/>
      <c r="B162" s="120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</row>
    <row r="163" spans="1:17" ht="18.75">
      <c r="A163" s="120"/>
      <c r="B163" s="120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</row>
    <row r="164" spans="1:17" ht="18.75">
      <c r="A164" s="120"/>
      <c r="B164" s="120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</row>
    <row r="165" spans="1:17" ht="18.75">
      <c r="A165" s="120"/>
      <c r="B165" s="120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</row>
    <row r="166" spans="1:17" ht="18.75">
      <c r="A166" s="120"/>
      <c r="B166" s="120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</row>
    <row r="167" spans="1:17" ht="18.75">
      <c r="A167" s="120"/>
      <c r="B167" s="120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</row>
    <row r="168" spans="1:17" ht="18.75">
      <c r="A168" s="120"/>
      <c r="B168" s="120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</row>
    <row r="169" spans="1:17" ht="18.75">
      <c r="A169" s="120"/>
      <c r="B169" s="120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</row>
    <row r="170" spans="1:17" ht="18.75">
      <c r="A170" s="120"/>
      <c r="B170" s="120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</row>
    <row r="171" spans="1:17" ht="18.75">
      <c r="A171" s="120"/>
      <c r="B171" s="120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</row>
    <row r="172" spans="1:17" ht="18.75">
      <c r="A172" s="120"/>
      <c r="B172" s="120"/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</row>
    <row r="173" spans="1:17" ht="18.75">
      <c r="A173" s="120"/>
      <c r="B173" s="120"/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</row>
    <row r="174" spans="1:17" ht="18.75">
      <c r="A174" s="120"/>
      <c r="B174" s="120"/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</row>
    <row r="175" spans="1:17" ht="18.75">
      <c r="A175" s="120"/>
      <c r="B175" s="120"/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</row>
    <row r="176" spans="1:17" ht="18.75">
      <c r="A176" s="120"/>
      <c r="B176" s="120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</row>
    <row r="177" spans="1:17" ht="18.75">
      <c r="A177" s="120"/>
      <c r="B177" s="120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</row>
    <row r="178" spans="1:17" ht="18.75">
      <c r="A178" s="120"/>
      <c r="B178" s="120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</row>
    <row r="179" spans="1:17" ht="18.75">
      <c r="A179" s="120"/>
      <c r="B179" s="120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</row>
    <row r="180" spans="1:17" ht="18.75">
      <c r="A180" s="120"/>
      <c r="B180" s="120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</row>
    <row r="181" spans="1:17" ht="18.75">
      <c r="A181" s="120"/>
      <c r="B181" s="120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</row>
    <row r="182" spans="1:17" ht="18.75">
      <c r="A182" s="120"/>
      <c r="B182" s="120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</row>
    <row r="183" spans="1:17" ht="18.75">
      <c r="A183" s="120"/>
      <c r="B183" s="120"/>
      <c r="C183" s="120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</row>
    <row r="184" spans="1:17" ht="18.75">
      <c r="A184" s="120"/>
      <c r="B184" s="120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</row>
    <row r="185" spans="1:17" ht="18.75">
      <c r="A185" s="120"/>
      <c r="B185" s="120"/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</row>
    <row r="186" spans="1:17" ht="18.75">
      <c r="A186" s="120"/>
      <c r="B186" s="120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</row>
    <row r="187" spans="1:17" ht="18.75">
      <c r="A187" s="120"/>
      <c r="B187" s="120"/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</row>
    <row r="188" spans="1:17" ht="18.75">
      <c r="A188" s="120"/>
      <c r="B188" s="120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</row>
    <row r="189" spans="1:17" ht="18.75">
      <c r="A189" s="120"/>
      <c r="B189" s="120"/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</row>
    <row r="190" spans="1:17" ht="18.75">
      <c r="A190" s="120"/>
      <c r="B190" s="120"/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</row>
    <row r="191" spans="1:17" ht="18.75">
      <c r="A191" s="120"/>
      <c r="B191" s="120"/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</row>
    <row r="192" spans="1:17" ht="18.75">
      <c r="A192" s="120"/>
      <c r="B192" s="120"/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</row>
    <row r="193" spans="1:17" ht="18.75">
      <c r="A193" s="120"/>
      <c r="B193" s="120"/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</row>
    <row r="194" spans="1:17" ht="18.75">
      <c r="A194" s="120"/>
      <c r="B194" s="120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</row>
    <row r="195" spans="1:17" ht="18.75">
      <c r="A195" s="120"/>
      <c r="B195" s="120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</row>
    <row r="196" spans="1:17" ht="18.75">
      <c r="A196" s="120"/>
      <c r="B196" s="120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</row>
    <row r="197" spans="1:17" ht="18.75">
      <c r="A197" s="120"/>
      <c r="B197" s="120"/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</row>
    <row r="198" spans="1:17" ht="18.75">
      <c r="A198" s="120"/>
      <c r="B198" s="120"/>
      <c r="C198" s="120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</row>
    <row r="199" spans="1:17" ht="18.75">
      <c r="A199" s="120"/>
      <c r="B199" s="120"/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</row>
    <row r="200" spans="1:17" ht="18.75">
      <c r="A200" s="120"/>
      <c r="B200" s="120"/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</row>
    <row r="201" spans="1:17" ht="18.75">
      <c r="A201" s="120"/>
      <c r="B201" s="120"/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</row>
    <row r="202" spans="1:17" ht="18.75">
      <c r="A202" s="120"/>
      <c r="B202" s="120"/>
      <c r="C202" s="120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</row>
    <row r="203" spans="1:17" ht="18.75">
      <c r="A203" s="120"/>
      <c r="B203" s="120"/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</row>
    <row r="204" spans="1:17" ht="18.75">
      <c r="A204" s="120"/>
      <c r="B204" s="120"/>
      <c r="C204" s="120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</row>
    <row r="205" spans="1:17" ht="18.75">
      <c r="A205" s="120"/>
      <c r="B205" s="120"/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</row>
    <row r="206" spans="1:17" ht="18.75">
      <c r="A206" s="120"/>
      <c r="B206" s="120"/>
      <c r="C206" s="120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</row>
    <row r="207" spans="1:17" ht="18.75">
      <c r="A207" s="120"/>
      <c r="B207" s="120"/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</row>
    <row r="208" spans="1:17" ht="18.75">
      <c r="A208" s="120"/>
      <c r="B208" s="120"/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7"/>
    </row>
    <row r="209" spans="1:16" ht="18.75">
      <c r="A209" s="120"/>
      <c r="B209" s="120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</row>
    <row r="210" spans="1:16" ht="18.75">
      <c r="A210" s="120"/>
      <c r="B210" s="120"/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</row>
    <row r="211" spans="1:16" ht="18.75">
      <c r="A211" s="120"/>
      <c r="B211" s="120"/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</row>
    <row r="212" spans="1:16" ht="18.75">
      <c r="A212" s="120"/>
      <c r="B212" s="120"/>
      <c r="C212" s="120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</row>
    <row r="213" spans="1:16" ht="18.75">
      <c r="A213" s="120"/>
      <c r="B213" s="120"/>
      <c r="C213" s="120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</row>
    <row r="214" spans="1:16" ht="18.75">
      <c r="A214" s="120"/>
      <c r="B214" s="120"/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</row>
    <row r="215" spans="1:16" ht="18.75">
      <c r="A215" s="120"/>
      <c r="B215" s="120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</row>
    <row r="216" spans="1:16" ht="18.75">
      <c r="A216" s="120"/>
      <c r="B216" s="120"/>
      <c r="C216" s="120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</row>
    <row r="217" spans="1:16" ht="18.75">
      <c r="A217" s="120"/>
      <c r="B217" s="120"/>
      <c r="C217" s="120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</row>
    <row r="218" spans="1:16" ht="18.75">
      <c r="A218" s="120"/>
      <c r="B218" s="120"/>
      <c r="C218" s="120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</row>
    <row r="219" spans="1:16" ht="18.75">
      <c r="A219" s="120"/>
      <c r="B219" s="120"/>
      <c r="C219" s="120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</row>
    <row r="220" spans="1:16" ht="18.75">
      <c r="A220" s="120"/>
      <c r="B220" s="120"/>
      <c r="C220" s="120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</row>
    <row r="221" spans="1:16" ht="18.75">
      <c r="A221" s="126"/>
      <c r="B221" s="126"/>
      <c r="C221" s="126"/>
      <c r="D221" s="126"/>
      <c r="E221" s="126"/>
      <c r="F221" s="126"/>
      <c r="G221" s="126"/>
      <c r="H221" s="126"/>
      <c r="I221" s="126"/>
      <c r="J221" s="126"/>
      <c r="K221" s="126"/>
      <c r="L221" s="126"/>
      <c r="M221" s="126"/>
      <c r="N221" s="126"/>
      <c r="O221" s="126"/>
      <c r="P221" s="127"/>
    </row>
    <row r="222" ht="18.75">
      <c r="P222" s="128"/>
    </row>
  </sheetData>
  <sheetProtection/>
  <mergeCells count="11">
    <mergeCell ref="E3:G3"/>
    <mergeCell ref="H3:J3"/>
    <mergeCell ref="K3:M3"/>
    <mergeCell ref="N3:P3"/>
    <mergeCell ref="A24:P24"/>
    <mergeCell ref="A12:P12"/>
    <mergeCell ref="A1:P1"/>
    <mergeCell ref="A5:P5"/>
    <mergeCell ref="A2:A4"/>
    <mergeCell ref="B2:D3"/>
    <mergeCell ref="E2:P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227"/>
  <sheetViews>
    <sheetView zoomScale="90" zoomScaleNormal="90" zoomScalePageLayoutView="0" workbookViewId="0" topLeftCell="A13">
      <selection activeCell="E40" sqref="E40"/>
    </sheetView>
  </sheetViews>
  <sheetFormatPr defaultColWidth="9.140625" defaultRowHeight="15"/>
  <cols>
    <col min="1" max="1" width="47.421875" style="121" customWidth="1"/>
    <col min="2" max="3" width="9.140625" style="121" customWidth="1"/>
    <col min="4" max="4" width="10.140625" style="121" customWidth="1"/>
    <col min="5" max="5" width="9.7109375" style="121" customWidth="1"/>
    <col min="6" max="6" width="9.28125" style="121" customWidth="1"/>
    <col min="7" max="7" width="9.7109375" style="121" customWidth="1"/>
    <col min="8" max="8" width="9.421875" style="121" customWidth="1"/>
    <col min="9" max="9" width="9.57421875" style="121" customWidth="1"/>
    <col min="10" max="11" width="9.7109375" style="121" customWidth="1"/>
    <col min="12" max="12" width="10.00390625" style="121" customWidth="1"/>
    <col min="13" max="13" width="10.8515625" style="121" customWidth="1"/>
    <col min="14" max="14" width="10.140625" style="121" customWidth="1"/>
    <col min="15" max="15" width="10.00390625" style="121" customWidth="1"/>
    <col min="16" max="16" width="10.421875" style="121" customWidth="1"/>
    <col min="17" max="17" width="14.00390625" style="121" customWidth="1"/>
    <col min="18" max="18" width="9.140625" style="128" customWidth="1"/>
    <col min="19" max="16384" width="9.140625" style="120" customWidth="1"/>
  </cols>
  <sheetData>
    <row r="1" spans="1:18" ht="20.25">
      <c r="A1" s="265" t="s">
        <v>480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2"/>
      <c r="Q1" s="120"/>
      <c r="R1" s="120"/>
    </row>
    <row r="2" spans="1:18" ht="19.5" customHeight="1">
      <c r="A2" s="232" t="s">
        <v>0</v>
      </c>
      <c r="B2" s="229" t="s">
        <v>1</v>
      </c>
      <c r="C2" s="229"/>
      <c r="D2" s="229"/>
      <c r="E2" s="233" t="s">
        <v>5</v>
      </c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120"/>
      <c r="R2" s="120"/>
    </row>
    <row r="3" spans="1:18" ht="40.5" customHeight="1">
      <c r="A3" s="232"/>
      <c r="B3" s="229"/>
      <c r="C3" s="229"/>
      <c r="D3" s="229"/>
      <c r="E3" s="258" t="s">
        <v>2</v>
      </c>
      <c r="F3" s="258"/>
      <c r="G3" s="258"/>
      <c r="H3" s="258" t="s">
        <v>3</v>
      </c>
      <c r="I3" s="258"/>
      <c r="J3" s="258"/>
      <c r="K3" s="258" t="s">
        <v>4</v>
      </c>
      <c r="L3" s="258"/>
      <c r="M3" s="258"/>
      <c r="N3" s="249" t="s">
        <v>6</v>
      </c>
      <c r="O3" s="250"/>
      <c r="P3" s="251"/>
      <c r="Q3" s="120"/>
      <c r="R3" s="120"/>
    </row>
    <row r="4" spans="1:18" ht="35.25" customHeight="1">
      <c r="A4" s="232"/>
      <c r="B4" s="2" t="s">
        <v>17</v>
      </c>
      <c r="C4" s="2" t="s">
        <v>18</v>
      </c>
      <c r="D4" s="2" t="s">
        <v>19</v>
      </c>
      <c r="E4" s="2" t="s">
        <v>17</v>
      </c>
      <c r="F4" s="2" t="s">
        <v>18</v>
      </c>
      <c r="G4" s="2" t="s">
        <v>19</v>
      </c>
      <c r="H4" s="2" t="s">
        <v>17</v>
      </c>
      <c r="I4" s="2" t="s">
        <v>18</v>
      </c>
      <c r="J4" s="2" t="s">
        <v>19</v>
      </c>
      <c r="K4" s="2" t="s">
        <v>17</v>
      </c>
      <c r="L4" s="2" t="s">
        <v>18</v>
      </c>
      <c r="M4" s="2" t="s">
        <v>19</v>
      </c>
      <c r="N4" s="2" t="s">
        <v>17</v>
      </c>
      <c r="O4" s="2" t="s">
        <v>18</v>
      </c>
      <c r="P4" s="2" t="s">
        <v>19</v>
      </c>
      <c r="Q4" s="120"/>
      <c r="R4" s="120"/>
    </row>
    <row r="5" spans="1:18" ht="18.75">
      <c r="A5" s="233" t="s">
        <v>7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120"/>
      <c r="R5" s="120"/>
    </row>
    <row r="6" spans="1:18" ht="18.75">
      <c r="A6" s="82" t="s">
        <v>212</v>
      </c>
      <c r="B6" s="26">
        <v>38</v>
      </c>
      <c r="C6" s="26">
        <v>38</v>
      </c>
      <c r="D6" s="26">
        <v>51</v>
      </c>
      <c r="E6" s="19">
        <v>0.716</v>
      </c>
      <c r="F6" s="19">
        <v>0.716</v>
      </c>
      <c r="G6" s="19">
        <v>0.97</v>
      </c>
      <c r="H6" s="19">
        <v>2.0815</v>
      </c>
      <c r="I6" s="19">
        <v>2.0815</v>
      </c>
      <c r="J6" s="19">
        <v>2.6100000000000003</v>
      </c>
      <c r="K6" s="19">
        <v>4.221</v>
      </c>
      <c r="L6" s="19">
        <v>4.221</v>
      </c>
      <c r="M6" s="19">
        <v>5.7</v>
      </c>
      <c r="N6" s="18">
        <v>37.675</v>
      </c>
      <c r="O6" s="18">
        <v>37.675</v>
      </c>
      <c r="P6" s="18">
        <v>49.08</v>
      </c>
      <c r="Q6" s="120"/>
      <c r="R6" s="120"/>
    </row>
    <row r="7" spans="1:18" ht="18.75">
      <c r="A7" s="82" t="s">
        <v>210</v>
      </c>
      <c r="B7" s="26">
        <v>75</v>
      </c>
      <c r="C7" s="26">
        <v>75</v>
      </c>
      <c r="D7" s="26">
        <v>75</v>
      </c>
      <c r="E7" s="19">
        <v>5.5920000000000005</v>
      </c>
      <c r="F7" s="19">
        <v>5.5920000000000005</v>
      </c>
      <c r="G7" s="19">
        <v>5.5920000000000005</v>
      </c>
      <c r="H7" s="19">
        <v>6.687000000000001</v>
      </c>
      <c r="I7" s="19">
        <v>6.687000000000001</v>
      </c>
      <c r="J7" s="19">
        <v>6.687000000000001</v>
      </c>
      <c r="K7" s="19">
        <v>2.3314999999999997</v>
      </c>
      <c r="L7" s="19">
        <v>2.3314999999999997</v>
      </c>
      <c r="M7" s="19">
        <v>2.3314999999999997</v>
      </c>
      <c r="N7" s="18">
        <v>91.06</v>
      </c>
      <c r="O7" s="18">
        <v>91.06</v>
      </c>
      <c r="P7" s="18">
        <v>91.06</v>
      </c>
      <c r="Q7" s="120"/>
      <c r="R7" s="120"/>
    </row>
    <row r="8" spans="1:18" ht="21" customHeight="1">
      <c r="A8" s="39" t="s">
        <v>209</v>
      </c>
      <c r="B8" s="26">
        <v>82</v>
      </c>
      <c r="C8" s="26">
        <v>82</v>
      </c>
      <c r="D8" s="26">
        <v>103</v>
      </c>
      <c r="E8" s="19">
        <v>2.216</v>
      </c>
      <c r="F8" s="19">
        <v>2.216</v>
      </c>
      <c r="G8" s="19">
        <v>2.77</v>
      </c>
      <c r="H8" s="19">
        <v>2.67</v>
      </c>
      <c r="I8" s="19">
        <v>2.67</v>
      </c>
      <c r="J8" s="19">
        <v>3.3375</v>
      </c>
      <c r="K8" s="19">
        <v>10.526</v>
      </c>
      <c r="L8" s="19">
        <v>10.526</v>
      </c>
      <c r="M8" s="19">
        <v>13.1575</v>
      </c>
      <c r="N8" s="18">
        <v>73.82000000000001</v>
      </c>
      <c r="O8" s="18">
        <v>73.82000000000001</v>
      </c>
      <c r="P8" s="18">
        <v>92.275</v>
      </c>
      <c r="Q8" s="120"/>
      <c r="R8" s="120"/>
    </row>
    <row r="9" spans="1:18" ht="18.75">
      <c r="A9" s="111" t="s">
        <v>12</v>
      </c>
      <c r="B9" s="26">
        <v>150</v>
      </c>
      <c r="C9" s="26">
        <v>150</v>
      </c>
      <c r="D9" s="26">
        <v>180</v>
      </c>
      <c r="E9" s="19">
        <v>5.1979999999999995</v>
      </c>
      <c r="F9" s="19">
        <v>5.1979999999999995</v>
      </c>
      <c r="G9" s="19">
        <v>6.407</v>
      </c>
      <c r="H9" s="19">
        <v>4.45</v>
      </c>
      <c r="I9" s="19">
        <v>4.45</v>
      </c>
      <c r="J9" s="19">
        <v>5.4625</v>
      </c>
      <c r="K9" s="19">
        <v>8.431000000000001</v>
      </c>
      <c r="L9" s="19">
        <v>8.431000000000001</v>
      </c>
      <c r="M9" s="19">
        <v>10.351</v>
      </c>
      <c r="N9" s="18">
        <v>93.2</v>
      </c>
      <c r="O9" s="18">
        <v>93.2</v>
      </c>
      <c r="P9" s="18">
        <v>114.5</v>
      </c>
      <c r="Q9" s="120"/>
      <c r="R9" s="120"/>
    </row>
    <row r="10" spans="1:18" ht="18.75">
      <c r="A10" s="39" t="s">
        <v>21</v>
      </c>
      <c r="B10" s="26">
        <v>30</v>
      </c>
      <c r="C10" s="26">
        <v>30</v>
      </c>
      <c r="D10" s="26"/>
      <c r="E10" s="19">
        <v>2.1</v>
      </c>
      <c r="F10" s="19">
        <v>2.1</v>
      </c>
      <c r="G10" s="19"/>
      <c r="H10" s="19">
        <v>2.4</v>
      </c>
      <c r="I10" s="19">
        <v>2.4</v>
      </c>
      <c r="J10" s="19"/>
      <c r="K10" s="19">
        <v>9.9</v>
      </c>
      <c r="L10" s="19">
        <v>9.9</v>
      </c>
      <c r="M10" s="19"/>
      <c r="N10" s="18">
        <v>71.1</v>
      </c>
      <c r="O10" s="18">
        <v>71.1</v>
      </c>
      <c r="P10" s="18"/>
      <c r="Q10" s="120"/>
      <c r="R10" s="120"/>
    </row>
    <row r="11" spans="1:18" ht="18.75">
      <c r="A11" s="111" t="s">
        <v>41</v>
      </c>
      <c r="B11" s="26"/>
      <c r="C11" s="26"/>
      <c r="D11" s="63" t="s">
        <v>138</v>
      </c>
      <c r="E11" s="19"/>
      <c r="F11" s="19"/>
      <c r="G11" s="19">
        <v>3.48</v>
      </c>
      <c r="H11" s="19"/>
      <c r="I11" s="19"/>
      <c r="J11" s="19">
        <v>4.14</v>
      </c>
      <c r="K11" s="19"/>
      <c r="L11" s="19"/>
      <c r="M11" s="19">
        <v>9.9</v>
      </c>
      <c r="N11" s="18"/>
      <c r="O11" s="18"/>
      <c r="P11" s="18">
        <v>92.69999999999999</v>
      </c>
      <c r="Q11" s="120"/>
      <c r="R11" s="120"/>
    </row>
    <row r="12" spans="1:18" ht="18.75">
      <c r="A12" s="81" t="s">
        <v>8</v>
      </c>
      <c r="B12" s="195"/>
      <c r="C12" s="195"/>
      <c r="D12" s="195"/>
      <c r="E12" s="65">
        <v>15.822</v>
      </c>
      <c r="F12" s="23">
        <v>15.822</v>
      </c>
      <c r="G12" s="23">
        <v>19.219</v>
      </c>
      <c r="H12" s="23">
        <v>18.2885</v>
      </c>
      <c r="I12" s="23">
        <v>18.2885</v>
      </c>
      <c r="J12" s="23">
        <v>22.237</v>
      </c>
      <c r="K12" s="23">
        <v>35.4095</v>
      </c>
      <c r="L12" s="23">
        <v>35.4095</v>
      </c>
      <c r="M12" s="23">
        <v>41.44</v>
      </c>
      <c r="N12" s="24">
        <v>366.855</v>
      </c>
      <c r="O12" s="24">
        <v>366.855</v>
      </c>
      <c r="P12" s="24">
        <v>439.615</v>
      </c>
      <c r="Q12" s="120"/>
      <c r="R12" s="120"/>
    </row>
    <row r="13" spans="1:18" ht="18.75">
      <c r="A13" s="231" t="s">
        <v>9</v>
      </c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120"/>
      <c r="R13" s="120"/>
    </row>
    <row r="14" spans="1:18" ht="37.5">
      <c r="A14" s="130" t="s">
        <v>373</v>
      </c>
      <c r="B14" s="4" t="s">
        <v>164</v>
      </c>
      <c r="C14" s="4" t="s">
        <v>164</v>
      </c>
      <c r="D14" s="4" t="s">
        <v>165</v>
      </c>
      <c r="E14" s="40">
        <v>2.59817</v>
      </c>
      <c r="F14" s="40">
        <v>2.59817</v>
      </c>
      <c r="G14" s="40">
        <v>3.4332000000000003</v>
      </c>
      <c r="H14" s="40">
        <v>3.63915</v>
      </c>
      <c r="I14" s="40">
        <v>3.63915</v>
      </c>
      <c r="J14" s="40">
        <v>4.683000000000001</v>
      </c>
      <c r="K14" s="40">
        <v>14.79847</v>
      </c>
      <c r="L14" s="40">
        <v>16.295469999999998</v>
      </c>
      <c r="M14" s="40">
        <v>21.630699999999997</v>
      </c>
      <c r="N14" s="41">
        <v>100.6497</v>
      </c>
      <c r="O14" s="41">
        <v>106.3347</v>
      </c>
      <c r="P14" s="41">
        <v>139.767</v>
      </c>
      <c r="Q14" s="120"/>
      <c r="R14" s="120"/>
    </row>
    <row r="15" spans="1:18" ht="24" customHeight="1">
      <c r="A15" s="118" t="s">
        <v>523</v>
      </c>
      <c r="B15" s="4">
        <v>65</v>
      </c>
      <c r="C15" s="4">
        <v>65</v>
      </c>
      <c r="D15" s="4">
        <v>87</v>
      </c>
      <c r="E15" s="40">
        <v>6.95</v>
      </c>
      <c r="F15" s="40">
        <v>6.95</v>
      </c>
      <c r="G15" s="40">
        <v>9.272499999999999</v>
      </c>
      <c r="H15" s="40">
        <v>14.24</v>
      </c>
      <c r="I15" s="40">
        <v>14.24</v>
      </c>
      <c r="J15" s="40">
        <v>18.820000000000004</v>
      </c>
      <c r="K15" s="40">
        <v>1.2510000000000001</v>
      </c>
      <c r="L15" s="40">
        <v>3.247</v>
      </c>
      <c r="M15" s="40">
        <v>4.1825</v>
      </c>
      <c r="N15" s="41">
        <v>160.59</v>
      </c>
      <c r="O15" s="41">
        <v>168.17000000000002</v>
      </c>
      <c r="P15" s="41">
        <v>222.20499999999998</v>
      </c>
      <c r="Q15" s="120"/>
      <c r="R15" s="120"/>
    </row>
    <row r="16" spans="1:18" ht="18.75">
      <c r="A16" s="129" t="s">
        <v>374</v>
      </c>
      <c r="B16" s="100">
        <v>82</v>
      </c>
      <c r="C16" s="100">
        <v>82</v>
      </c>
      <c r="D16" s="100">
        <v>103</v>
      </c>
      <c r="E16" s="40">
        <v>1.6900000000000002</v>
      </c>
      <c r="F16" s="40">
        <v>1.6900000000000002</v>
      </c>
      <c r="G16" s="40">
        <v>2.1125000000000003</v>
      </c>
      <c r="H16" s="40">
        <v>1.648</v>
      </c>
      <c r="I16" s="40">
        <v>1.648</v>
      </c>
      <c r="J16" s="40">
        <v>2.06</v>
      </c>
      <c r="K16" s="40">
        <v>12.176</v>
      </c>
      <c r="L16" s="40">
        <v>12.176</v>
      </c>
      <c r="M16" s="40">
        <v>15.22</v>
      </c>
      <c r="N16" s="41">
        <v>70.82</v>
      </c>
      <c r="O16" s="41">
        <v>70.82</v>
      </c>
      <c r="P16" s="41">
        <v>88.525</v>
      </c>
      <c r="Q16" s="120"/>
      <c r="R16" s="120"/>
    </row>
    <row r="17" spans="1:18" ht="18.75">
      <c r="A17" s="50" t="s">
        <v>282</v>
      </c>
      <c r="B17" s="4">
        <v>60</v>
      </c>
      <c r="C17" s="4">
        <v>60</v>
      </c>
      <c r="D17" s="4">
        <v>80</v>
      </c>
      <c r="E17" s="40">
        <v>0.54</v>
      </c>
      <c r="F17" s="40">
        <v>0.54</v>
      </c>
      <c r="G17" s="40">
        <v>0.7200000000000001</v>
      </c>
      <c r="H17" s="40">
        <v>0.06</v>
      </c>
      <c r="I17" s="40">
        <v>0.06</v>
      </c>
      <c r="J17" s="40">
        <v>0.08000000000000002</v>
      </c>
      <c r="K17" s="40">
        <v>6.24</v>
      </c>
      <c r="L17" s="40">
        <v>6.24</v>
      </c>
      <c r="M17" s="40">
        <v>8.32</v>
      </c>
      <c r="N17" s="41">
        <v>25.8</v>
      </c>
      <c r="O17" s="41">
        <v>25.8</v>
      </c>
      <c r="P17" s="41">
        <v>34.4</v>
      </c>
      <c r="Q17" s="120"/>
      <c r="R17" s="120"/>
    </row>
    <row r="18" spans="1:18" ht="18.75">
      <c r="A18" s="50" t="s">
        <v>375</v>
      </c>
      <c r="B18" s="4">
        <v>60</v>
      </c>
      <c r="C18" s="4">
        <v>60</v>
      </c>
      <c r="D18" s="4">
        <v>80</v>
      </c>
      <c r="E18" s="40">
        <v>0.24</v>
      </c>
      <c r="F18" s="40">
        <v>0.24</v>
      </c>
      <c r="G18" s="40">
        <v>0.32000000000000006</v>
      </c>
      <c r="H18" s="40">
        <v>0.24</v>
      </c>
      <c r="I18" s="40">
        <v>0.24</v>
      </c>
      <c r="J18" s="40">
        <v>0.32000000000000006</v>
      </c>
      <c r="K18" s="40">
        <v>6.24</v>
      </c>
      <c r="L18" s="40">
        <v>6.24</v>
      </c>
      <c r="M18" s="40">
        <v>8.32</v>
      </c>
      <c r="N18" s="41">
        <v>27</v>
      </c>
      <c r="O18" s="41">
        <v>27</v>
      </c>
      <c r="P18" s="41">
        <v>36</v>
      </c>
      <c r="Q18" s="120"/>
      <c r="R18" s="120"/>
    </row>
    <row r="19" spans="1:18" ht="18.75">
      <c r="A19" s="50" t="s">
        <v>376</v>
      </c>
      <c r="B19" s="4">
        <v>60</v>
      </c>
      <c r="C19" s="4">
        <v>60</v>
      </c>
      <c r="D19" s="4">
        <v>80</v>
      </c>
      <c r="E19" s="40">
        <v>0.36</v>
      </c>
      <c r="F19" s="40">
        <v>0.36</v>
      </c>
      <c r="G19" s="40">
        <v>0.48</v>
      </c>
      <c r="H19" s="40">
        <v>0.12</v>
      </c>
      <c r="I19" s="40">
        <v>0.12</v>
      </c>
      <c r="J19" s="40">
        <v>0.16000000000000003</v>
      </c>
      <c r="K19" s="40">
        <v>9.36</v>
      </c>
      <c r="L19" s="40">
        <v>9.36</v>
      </c>
      <c r="M19" s="40">
        <v>12.48</v>
      </c>
      <c r="N19" s="41">
        <v>39</v>
      </c>
      <c r="O19" s="41">
        <v>39</v>
      </c>
      <c r="P19" s="41">
        <v>52</v>
      </c>
      <c r="Q19" s="120"/>
      <c r="R19" s="120"/>
    </row>
    <row r="20" spans="1:18" ht="18.75">
      <c r="A20" s="50" t="s">
        <v>21</v>
      </c>
      <c r="B20" s="4">
        <v>30</v>
      </c>
      <c r="C20" s="4">
        <v>30</v>
      </c>
      <c r="D20" s="4">
        <v>30</v>
      </c>
      <c r="E20" s="40">
        <v>2.1</v>
      </c>
      <c r="F20" s="40">
        <v>2.1</v>
      </c>
      <c r="G20" s="40">
        <v>2.1</v>
      </c>
      <c r="H20" s="40">
        <v>2.4</v>
      </c>
      <c r="I20" s="40">
        <v>2.4</v>
      </c>
      <c r="J20" s="40">
        <v>2.4</v>
      </c>
      <c r="K20" s="40">
        <v>9.9</v>
      </c>
      <c r="L20" s="40">
        <v>9.9</v>
      </c>
      <c r="M20" s="40">
        <v>9.9</v>
      </c>
      <c r="N20" s="41">
        <v>71.1</v>
      </c>
      <c r="O20" s="41">
        <v>71.1</v>
      </c>
      <c r="P20" s="41">
        <v>71.1</v>
      </c>
      <c r="Q20" s="120"/>
      <c r="R20" s="120"/>
    </row>
    <row r="21" spans="1:18" ht="18.75">
      <c r="A21" s="79" t="s">
        <v>13</v>
      </c>
      <c r="B21" s="80"/>
      <c r="C21" s="69"/>
      <c r="D21" s="195"/>
      <c r="E21" s="67"/>
      <c r="F21" s="67"/>
      <c r="G21" s="67"/>
      <c r="H21" s="67"/>
      <c r="I21" s="67"/>
      <c r="J21" s="67"/>
      <c r="K21" s="67"/>
      <c r="L21" s="67"/>
      <c r="M21" s="67"/>
      <c r="N21" s="66"/>
      <c r="O21" s="66"/>
      <c r="P21" s="66"/>
      <c r="Q21" s="120"/>
      <c r="R21" s="120"/>
    </row>
    <row r="22" spans="1:18" ht="18.75">
      <c r="A22" s="111" t="s">
        <v>377</v>
      </c>
      <c r="B22" s="195"/>
      <c r="C22" s="195"/>
      <c r="D22" s="195"/>
      <c r="E22" s="65">
        <v>13.87817</v>
      </c>
      <c r="F22" s="65">
        <v>13.878169999999999</v>
      </c>
      <c r="G22" s="65">
        <v>17.6382</v>
      </c>
      <c r="H22" s="65">
        <v>21.98715</v>
      </c>
      <c r="I22" s="65">
        <v>21.98715</v>
      </c>
      <c r="J22" s="65">
        <v>28.043000000000003</v>
      </c>
      <c r="K22" s="65">
        <v>44.36547</v>
      </c>
      <c r="L22" s="65">
        <v>47.85847</v>
      </c>
      <c r="M22" s="65">
        <v>59.2532</v>
      </c>
      <c r="N22" s="66">
        <v>428.9597</v>
      </c>
      <c r="O22" s="66">
        <v>442.2247</v>
      </c>
      <c r="P22" s="66">
        <v>555.9970000000001</v>
      </c>
      <c r="Q22" s="120"/>
      <c r="R22" s="120"/>
    </row>
    <row r="23" spans="1:18" ht="18.75">
      <c r="A23" s="111" t="s">
        <v>378</v>
      </c>
      <c r="B23" s="195"/>
      <c r="C23" s="195"/>
      <c r="D23" s="195"/>
      <c r="E23" s="65">
        <v>13.578169999999998</v>
      </c>
      <c r="F23" s="65">
        <v>13.578169999999998</v>
      </c>
      <c r="G23" s="65">
        <v>17.2382</v>
      </c>
      <c r="H23" s="65">
        <v>22.16715</v>
      </c>
      <c r="I23" s="65">
        <v>22.16715</v>
      </c>
      <c r="J23" s="65">
        <v>28.283</v>
      </c>
      <c r="K23" s="65">
        <v>44.36547</v>
      </c>
      <c r="L23" s="65">
        <v>47.85847</v>
      </c>
      <c r="M23" s="65">
        <v>59.2532</v>
      </c>
      <c r="N23" s="66">
        <v>430.1597</v>
      </c>
      <c r="O23" s="66">
        <v>443.4247</v>
      </c>
      <c r="P23" s="66">
        <v>557.597</v>
      </c>
      <c r="Q23" s="120"/>
      <c r="R23" s="120"/>
    </row>
    <row r="24" spans="1:18" ht="18.75">
      <c r="A24" s="111" t="s">
        <v>55</v>
      </c>
      <c r="B24" s="195"/>
      <c r="C24" s="195"/>
      <c r="D24" s="195"/>
      <c r="E24" s="65">
        <v>13.69817</v>
      </c>
      <c r="F24" s="65">
        <v>13.69817</v>
      </c>
      <c r="G24" s="65">
        <v>17.3982</v>
      </c>
      <c r="H24" s="65">
        <v>22.047150000000002</v>
      </c>
      <c r="I24" s="65">
        <v>22.047150000000002</v>
      </c>
      <c r="J24" s="65">
        <v>28.123</v>
      </c>
      <c r="K24" s="65">
        <v>47.48547</v>
      </c>
      <c r="L24" s="65">
        <v>50.97847</v>
      </c>
      <c r="M24" s="65">
        <v>63.4132</v>
      </c>
      <c r="N24" s="66">
        <v>442.1597</v>
      </c>
      <c r="O24" s="66">
        <v>455.4247</v>
      </c>
      <c r="P24" s="66">
        <v>573.597</v>
      </c>
      <c r="Q24" s="120"/>
      <c r="R24" s="120"/>
    </row>
    <row r="25" spans="1:18" ht="22.5" customHeight="1">
      <c r="A25" s="289" t="s">
        <v>38</v>
      </c>
      <c r="B25" s="290"/>
      <c r="C25" s="290"/>
      <c r="D25" s="290"/>
      <c r="E25" s="290"/>
      <c r="F25" s="290"/>
      <c r="G25" s="290"/>
      <c r="H25" s="290"/>
      <c r="I25" s="290"/>
      <c r="J25" s="290"/>
      <c r="K25" s="290"/>
      <c r="L25" s="290"/>
      <c r="M25" s="290"/>
      <c r="N25" s="290"/>
      <c r="O25" s="290"/>
      <c r="P25" s="291"/>
      <c r="Q25" s="120"/>
      <c r="R25" s="120"/>
    </row>
    <row r="26" spans="1:18" ht="18.75">
      <c r="A26" s="49" t="s">
        <v>213</v>
      </c>
      <c r="B26" s="4">
        <v>32</v>
      </c>
      <c r="C26" s="4">
        <v>32</v>
      </c>
      <c r="D26" s="4">
        <v>44</v>
      </c>
      <c r="E26" s="40">
        <v>1.8849099999999999</v>
      </c>
      <c r="F26" s="40">
        <v>1.8849099999999999</v>
      </c>
      <c r="G26" s="40">
        <v>2.57538</v>
      </c>
      <c r="H26" s="40">
        <v>1.99695</v>
      </c>
      <c r="I26" s="40">
        <v>1.99695</v>
      </c>
      <c r="J26" s="40">
        <v>2.5486</v>
      </c>
      <c r="K26" s="40">
        <v>7.751310000000001</v>
      </c>
      <c r="L26" s="40">
        <v>7.751310000000001</v>
      </c>
      <c r="M26" s="40">
        <v>10.670580000000001</v>
      </c>
      <c r="N26" s="41">
        <v>55.2881</v>
      </c>
      <c r="O26" s="41">
        <v>55.2881</v>
      </c>
      <c r="P26" s="41">
        <v>74.2158</v>
      </c>
      <c r="Q26" s="120"/>
      <c r="R26" s="120"/>
    </row>
    <row r="27" spans="1:18" ht="18.75">
      <c r="A27" s="118" t="s">
        <v>214</v>
      </c>
      <c r="B27" s="4" t="s">
        <v>215</v>
      </c>
      <c r="C27" s="4" t="s">
        <v>215</v>
      </c>
      <c r="D27" s="4" t="s">
        <v>216</v>
      </c>
      <c r="E27" s="40">
        <v>11.91537</v>
      </c>
      <c r="F27" s="40">
        <v>11.915370000000001</v>
      </c>
      <c r="G27" s="40">
        <v>16.131</v>
      </c>
      <c r="H27" s="40">
        <v>8.330950000000001</v>
      </c>
      <c r="I27" s="40">
        <v>8.330950000000001</v>
      </c>
      <c r="J27" s="40">
        <v>12.1469</v>
      </c>
      <c r="K27" s="40">
        <v>6.871829999999999</v>
      </c>
      <c r="L27" s="40">
        <v>6.871829999999999</v>
      </c>
      <c r="M27" s="40">
        <v>9.68858</v>
      </c>
      <c r="N27" s="41">
        <v>151.5464</v>
      </c>
      <c r="O27" s="41">
        <v>151.5464</v>
      </c>
      <c r="P27" s="41">
        <v>214.5006</v>
      </c>
      <c r="Q27" s="120"/>
      <c r="R27" s="120"/>
    </row>
    <row r="28" spans="1:18" ht="18.75">
      <c r="A28" s="49" t="s">
        <v>211</v>
      </c>
      <c r="B28" s="4">
        <v>114</v>
      </c>
      <c r="C28" s="4">
        <v>114</v>
      </c>
      <c r="D28" s="4">
        <v>114</v>
      </c>
      <c r="E28" s="40">
        <v>5.74</v>
      </c>
      <c r="F28" s="40">
        <v>5.74</v>
      </c>
      <c r="G28" s="40">
        <v>5.74</v>
      </c>
      <c r="H28" s="40">
        <v>3.0815000000000006</v>
      </c>
      <c r="I28" s="40">
        <v>3.0815000000000006</v>
      </c>
      <c r="J28" s="40">
        <v>3.0815000000000006</v>
      </c>
      <c r="K28" s="40">
        <v>22.644499999999997</v>
      </c>
      <c r="L28" s="40">
        <v>22.644499999999997</v>
      </c>
      <c r="M28" s="40">
        <v>22.6445</v>
      </c>
      <c r="N28" s="41">
        <v>138.695</v>
      </c>
      <c r="O28" s="41">
        <v>138.695</v>
      </c>
      <c r="P28" s="41">
        <v>138.695</v>
      </c>
      <c r="Q28" s="120"/>
      <c r="R28" s="120"/>
    </row>
    <row r="29" spans="1:18" ht="18.75">
      <c r="A29" s="39" t="s">
        <v>379</v>
      </c>
      <c r="B29" s="4">
        <v>60</v>
      </c>
      <c r="C29" s="4">
        <v>60</v>
      </c>
      <c r="D29" s="4">
        <v>80</v>
      </c>
      <c r="E29" s="40">
        <v>0.48</v>
      </c>
      <c r="F29" s="40">
        <v>0.48</v>
      </c>
      <c r="G29" s="40">
        <v>0.6400000000000001</v>
      </c>
      <c r="H29" s="40">
        <v>0</v>
      </c>
      <c r="I29" s="40">
        <v>0</v>
      </c>
      <c r="J29" s="40">
        <v>0</v>
      </c>
      <c r="K29" s="40">
        <v>6.06</v>
      </c>
      <c r="L29" s="40">
        <v>6.06</v>
      </c>
      <c r="M29" s="40">
        <v>8.08</v>
      </c>
      <c r="N29" s="41">
        <v>25.8</v>
      </c>
      <c r="O29" s="41">
        <v>25.8</v>
      </c>
      <c r="P29" s="41">
        <v>34.4</v>
      </c>
      <c r="Q29" s="120"/>
      <c r="R29" s="120"/>
    </row>
    <row r="30" spans="1:18" ht="18.75">
      <c r="A30" s="39" t="s">
        <v>380</v>
      </c>
      <c r="B30" s="4">
        <v>60</v>
      </c>
      <c r="C30" s="4">
        <v>60</v>
      </c>
      <c r="D30" s="4">
        <v>80</v>
      </c>
      <c r="E30" s="40">
        <v>0.24</v>
      </c>
      <c r="F30" s="40">
        <v>0.24</v>
      </c>
      <c r="G30" s="40">
        <v>0.32000000000000006</v>
      </c>
      <c r="H30" s="40">
        <v>0.18</v>
      </c>
      <c r="I30" s="40">
        <v>0.18</v>
      </c>
      <c r="J30" s="40">
        <v>0.24</v>
      </c>
      <c r="K30" s="40">
        <v>6.06</v>
      </c>
      <c r="L30" s="40">
        <v>6.06</v>
      </c>
      <c r="M30" s="40">
        <v>8.08</v>
      </c>
      <c r="N30" s="41">
        <v>25.2</v>
      </c>
      <c r="O30" s="41">
        <v>25.2</v>
      </c>
      <c r="P30" s="41">
        <v>33.6</v>
      </c>
      <c r="Q30" s="120"/>
      <c r="R30" s="120"/>
    </row>
    <row r="31" spans="1:18" ht="18.75">
      <c r="A31" s="39" t="s">
        <v>283</v>
      </c>
      <c r="B31" s="4">
        <v>60</v>
      </c>
      <c r="C31" s="4">
        <v>60</v>
      </c>
      <c r="D31" s="4">
        <v>80</v>
      </c>
      <c r="E31" s="40">
        <v>0.54</v>
      </c>
      <c r="F31" s="40">
        <v>0.54</v>
      </c>
      <c r="G31" s="40">
        <v>0.7200000000000001</v>
      </c>
      <c r="H31" s="40">
        <v>0.12</v>
      </c>
      <c r="I31" s="40">
        <v>0.12</v>
      </c>
      <c r="J31" s="40">
        <v>0.16000000000000003</v>
      </c>
      <c r="K31" s="40">
        <v>5.7</v>
      </c>
      <c r="L31" s="40">
        <v>5.7</v>
      </c>
      <c r="M31" s="40">
        <v>7.6</v>
      </c>
      <c r="N31" s="41">
        <v>24</v>
      </c>
      <c r="O31" s="41">
        <v>24</v>
      </c>
      <c r="P31" s="41">
        <v>32</v>
      </c>
      <c r="Q31" s="120"/>
      <c r="R31" s="120"/>
    </row>
    <row r="32" spans="1:18" ht="18.75">
      <c r="A32" s="39" t="s">
        <v>253</v>
      </c>
      <c r="B32" s="4">
        <v>60</v>
      </c>
      <c r="C32" s="4">
        <v>60</v>
      </c>
      <c r="D32" s="4">
        <v>80</v>
      </c>
      <c r="E32" s="40">
        <v>0.39</v>
      </c>
      <c r="F32" s="40">
        <v>0.39</v>
      </c>
      <c r="G32" s="40">
        <v>0.52</v>
      </c>
      <c r="H32" s="40">
        <v>0.1</v>
      </c>
      <c r="I32" s="40">
        <v>0.1</v>
      </c>
      <c r="J32" s="40">
        <v>0.14</v>
      </c>
      <c r="K32" s="40">
        <v>4</v>
      </c>
      <c r="L32" s="40">
        <v>4</v>
      </c>
      <c r="M32" s="40">
        <v>5</v>
      </c>
      <c r="N32" s="41">
        <v>17</v>
      </c>
      <c r="O32" s="41">
        <v>17</v>
      </c>
      <c r="P32" s="41">
        <v>23</v>
      </c>
      <c r="Q32" s="120"/>
      <c r="R32" s="120"/>
    </row>
    <row r="33" spans="1:18" ht="18.75">
      <c r="A33" s="51" t="s">
        <v>11</v>
      </c>
      <c r="B33" s="51"/>
      <c r="C33" s="51"/>
      <c r="D33" s="125"/>
      <c r="E33" s="131"/>
      <c r="F33" s="131"/>
      <c r="G33" s="131"/>
      <c r="H33" s="131"/>
      <c r="I33" s="131"/>
      <c r="J33" s="131"/>
      <c r="K33" s="131"/>
      <c r="L33" s="131"/>
      <c r="M33" s="131"/>
      <c r="N33" s="135"/>
      <c r="O33" s="135"/>
      <c r="P33" s="135"/>
      <c r="Q33" s="120"/>
      <c r="R33" s="120"/>
    </row>
    <row r="34" spans="1:18" ht="18.75">
      <c r="A34" s="25" t="s">
        <v>381</v>
      </c>
      <c r="B34" s="26"/>
      <c r="C34" s="26"/>
      <c r="D34" s="124"/>
      <c r="E34" s="23">
        <v>20.02028</v>
      </c>
      <c r="F34" s="23">
        <v>20.020280000000003</v>
      </c>
      <c r="G34" s="23">
        <v>25.08638</v>
      </c>
      <c r="H34" s="23">
        <v>13.409400000000002</v>
      </c>
      <c r="I34" s="23">
        <v>13.409400000000002</v>
      </c>
      <c r="J34" s="23">
        <v>17.777</v>
      </c>
      <c r="K34" s="23">
        <v>43.32764</v>
      </c>
      <c r="L34" s="23">
        <v>43.32764</v>
      </c>
      <c r="M34" s="23">
        <v>51.083659999999995</v>
      </c>
      <c r="N34" s="24">
        <v>371.3295</v>
      </c>
      <c r="O34" s="24">
        <v>371.3295</v>
      </c>
      <c r="P34" s="24">
        <v>461.8114</v>
      </c>
      <c r="Q34" s="120"/>
      <c r="R34" s="120"/>
    </row>
    <row r="35" spans="1:18" ht="18.75">
      <c r="A35" s="25" t="s">
        <v>382</v>
      </c>
      <c r="B35" s="38"/>
      <c r="C35" s="38"/>
      <c r="E35" s="133">
        <v>19.780279999999998</v>
      </c>
      <c r="F35" s="133">
        <v>19.78028</v>
      </c>
      <c r="G35" s="133">
        <v>24.766379999999998</v>
      </c>
      <c r="H35" s="133">
        <v>13.589400000000001</v>
      </c>
      <c r="I35" s="133">
        <v>13.589400000000001</v>
      </c>
      <c r="J35" s="133">
        <v>18.017000000000003</v>
      </c>
      <c r="K35" s="133">
        <v>43.32764</v>
      </c>
      <c r="L35" s="133">
        <v>43.32764</v>
      </c>
      <c r="M35" s="133">
        <v>51.083659999999995</v>
      </c>
      <c r="N35" s="138">
        <v>370.72950000000003</v>
      </c>
      <c r="O35" s="138">
        <v>370.72950000000003</v>
      </c>
      <c r="P35" s="138">
        <v>461.0114</v>
      </c>
      <c r="Q35" s="120"/>
      <c r="R35" s="120"/>
    </row>
    <row r="36" spans="1:18" ht="18.75">
      <c r="A36" s="85" t="s">
        <v>354</v>
      </c>
      <c r="B36" s="38"/>
      <c r="C36" s="38"/>
      <c r="E36" s="134">
        <v>20.080280000000002</v>
      </c>
      <c r="F36" s="134">
        <v>20.080280000000002</v>
      </c>
      <c r="G36" s="134">
        <v>25.166380000000004</v>
      </c>
      <c r="H36" s="134">
        <v>13.5294</v>
      </c>
      <c r="I36" s="134">
        <v>13.5294</v>
      </c>
      <c r="J36" s="134">
        <v>17.937</v>
      </c>
      <c r="K36" s="134">
        <v>42.96764</v>
      </c>
      <c r="L36" s="134">
        <v>42.96764</v>
      </c>
      <c r="M36" s="134">
        <v>50.603660000000005</v>
      </c>
      <c r="N36" s="139">
        <v>369.5295</v>
      </c>
      <c r="O36" s="139">
        <v>369.5295</v>
      </c>
      <c r="P36" s="139">
        <v>459.4114</v>
      </c>
      <c r="Q36" s="120"/>
      <c r="R36" s="120"/>
    </row>
    <row r="37" spans="1:18" ht="18.75">
      <c r="A37" s="85" t="s">
        <v>383</v>
      </c>
      <c r="B37" s="38"/>
      <c r="C37" s="38"/>
      <c r="E37" s="134">
        <v>19.93028</v>
      </c>
      <c r="F37" s="134">
        <v>19.930280000000003</v>
      </c>
      <c r="G37" s="134">
        <v>24.96638</v>
      </c>
      <c r="H37" s="134">
        <v>13.509400000000001</v>
      </c>
      <c r="I37" s="134">
        <v>13.509400000000001</v>
      </c>
      <c r="J37" s="134">
        <v>17.917</v>
      </c>
      <c r="K37" s="134">
        <v>41.26764</v>
      </c>
      <c r="L37" s="134">
        <v>41.26764</v>
      </c>
      <c r="M37" s="134">
        <v>48.003659999999996</v>
      </c>
      <c r="N37" s="139">
        <v>362.5295</v>
      </c>
      <c r="O37" s="139">
        <v>362.5295</v>
      </c>
      <c r="P37" s="139">
        <v>450.4114</v>
      </c>
      <c r="Q37" s="120"/>
      <c r="R37" s="120"/>
    </row>
    <row r="38" spans="1:18" ht="18.75">
      <c r="A38" s="120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</row>
    <row r="39" spans="1:18" ht="18.75">
      <c r="A39" s="120"/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</row>
    <row r="40" spans="1:18" ht="18.75">
      <c r="A40" s="120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</row>
    <row r="41" spans="1:18" ht="18.75">
      <c r="A41" s="120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</row>
    <row r="42" spans="1:18" ht="18.75">
      <c r="A42" s="120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</row>
    <row r="43" spans="1:18" ht="18.75">
      <c r="A43" s="120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</row>
    <row r="44" spans="1:18" ht="18.75">
      <c r="A44" s="120"/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</row>
    <row r="45" spans="1:18" ht="18.75">
      <c r="A45" s="120"/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</row>
    <row r="46" spans="1:18" ht="18.75">
      <c r="A46" s="120"/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</row>
    <row r="47" spans="1:18" ht="18.75">
      <c r="A47" s="120"/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</row>
    <row r="48" spans="1:18" ht="18.75">
      <c r="A48" s="120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</row>
    <row r="49" spans="1:18" ht="18.75">
      <c r="A49" s="120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</row>
    <row r="50" spans="1:18" ht="18.75">
      <c r="A50" s="120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</row>
    <row r="51" spans="1:18" ht="18.75">
      <c r="A51" s="120"/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</row>
    <row r="52" spans="1:18" ht="18.75">
      <c r="A52" s="120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</row>
    <row r="53" spans="1:18" ht="18.75">
      <c r="A53" s="120"/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</row>
    <row r="54" spans="1:18" ht="18.75">
      <c r="A54" s="120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</row>
    <row r="55" spans="1:18" ht="18.75">
      <c r="A55" s="120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</row>
    <row r="56" spans="1:18" ht="18.75">
      <c r="A56" s="120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</row>
    <row r="57" spans="1:18" ht="18.75">
      <c r="A57" s="120"/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</row>
    <row r="58" spans="1:18" ht="18.75">
      <c r="A58" s="120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</row>
    <row r="59" spans="1:18" ht="18.75">
      <c r="A59" s="120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</row>
    <row r="60" spans="1:18" ht="18.75">
      <c r="A60" s="120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</row>
    <row r="61" spans="1:18" ht="18.75">
      <c r="A61" s="120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</row>
    <row r="62" spans="1:18" ht="18.75">
      <c r="A62" s="120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</row>
    <row r="63" spans="1:18" ht="18.75">
      <c r="A63" s="120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</row>
    <row r="64" spans="1:18" ht="18.75">
      <c r="A64" s="120"/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</row>
    <row r="65" spans="1:18" ht="18.75">
      <c r="A65" s="120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</row>
    <row r="66" spans="1:18" ht="18.75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</row>
    <row r="67" spans="1:18" ht="18.75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</row>
    <row r="68" spans="1:18" ht="18.75">
      <c r="A68" s="120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</row>
    <row r="69" spans="1:18" ht="18.75">
      <c r="A69" s="120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</row>
    <row r="70" spans="1:18" ht="18.75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</row>
    <row r="71" spans="1:18" ht="18.75">
      <c r="A71" s="120"/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</row>
    <row r="72" spans="1:18" ht="18.75">
      <c r="A72" s="120"/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</row>
    <row r="73" spans="1:18" ht="18.75">
      <c r="A73" s="120"/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</row>
    <row r="74" spans="1:18" ht="18.75">
      <c r="A74" s="120"/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</row>
    <row r="75" spans="1:18" ht="18.75">
      <c r="A75" s="120"/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</row>
    <row r="76" spans="1:18" ht="18.75">
      <c r="A76" s="120"/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</row>
    <row r="77" spans="1:18" ht="18.75">
      <c r="A77" s="120"/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</row>
    <row r="78" spans="1:18" ht="18.75">
      <c r="A78" s="120"/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</row>
    <row r="79" spans="1:18" ht="18.75">
      <c r="A79" s="120"/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</row>
    <row r="80" spans="1:18" ht="18.75">
      <c r="A80" s="120"/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</row>
    <row r="81" spans="1:18" ht="18.75">
      <c r="A81" s="120"/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</row>
    <row r="82" spans="1:18" ht="18.75">
      <c r="A82" s="120"/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</row>
    <row r="83" spans="1:18" ht="18.75">
      <c r="A83" s="120"/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</row>
    <row r="84" spans="1:18" ht="18.75">
      <c r="A84" s="120"/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</row>
    <row r="85" spans="1:18" ht="18.75">
      <c r="A85" s="120"/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</row>
    <row r="86" spans="1:18" ht="18.75">
      <c r="A86" s="120"/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</row>
    <row r="87" spans="1:18" ht="18.75">
      <c r="A87" s="120"/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</row>
    <row r="88" spans="1:18" ht="18.75">
      <c r="A88" s="120"/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</row>
    <row r="89" spans="1:18" ht="18.75">
      <c r="A89" s="120"/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</row>
    <row r="90" spans="1:18" ht="18.75">
      <c r="A90" s="120"/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</row>
    <row r="91" spans="1:18" ht="18.75">
      <c r="A91" s="120"/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</row>
    <row r="92" spans="1:18" ht="18.75">
      <c r="A92" s="120"/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</row>
    <row r="93" spans="1:18" ht="18.75">
      <c r="A93" s="120"/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</row>
    <row r="94" spans="1:18" ht="18.75">
      <c r="A94" s="120"/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</row>
    <row r="95" spans="1:18" ht="18.75">
      <c r="A95" s="120"/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</row>
    <row r="96" spans="1:18" ht="18.75">
      <c r="A96" s="120"/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</row>
    <row r="97" spans="1:18" ht="18.75">
      <c r="A97" s="120"/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</row>
    <row r="98" spans="1:18" ht="18.75">
      <c r="A98" s="120"/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</row>
    <row r="99" spans="1:18" ht="18.75">
      <c r="A99" s="120"/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</row>
    <row r="100" spans="1:18" ht="18.75">
      <c r="A100" s="120"/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</row>
    <row r="101" spans="1:18" ht="18.75">
      <c r="A101" s="120"/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</row>
    <row r="102" spans="1:18" ht="18.75">
      <c r="A102" s="120"/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</row>
    <row r="103" spans="1:18" ht="18.75">
      <c r="A103" s="120"/>
      <c r="B103" s="120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</row>
    <row r="104" spans="1:18" ht="18.75">
      <c r="A104" s="120"/>
      <c r="B104" s="120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</row>
    <row r="105" spans="1:18" ht="18.75">
      <c r="A105" s="120"/>
      <c r="B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</row>
    <row r="106" spans="1:18" ht="18.75">
      <c r="A106" s="120"/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</row>
    <row r="107" spans="1:18" ht="18.75">
      <c r="A107" s="120"/>
      <c r="B107" s="120"/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</row>
    <row r="108" spans="1:18" ht="18.75">
      <c r="A108" s="120"/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</row>
    <row r="109" spans="1:18" ht="18.75">
      <c r="A109" s="120"/>
      <c r="B109" s="120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</row>
    <row r="110" spans="1:18" ht="18.75">
      <c r="A110" s="120"/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</row>
    <row r="111" spans="1:18" ht="18.75">
      <c r="A111" s="120"/>
      <c r="B111" s="120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</row>
    <row r="112" spans="1:18" ht="18.75">
      <c r="A112" s="120"/>
      <c r="B112" s="120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</row>
    <row r="113" spans="1:18" ht="18.75">
      <c r="A113" s="120"/>
      <c r="B113" s="120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</row>
    <row r="114" spans="1:18" ht="18.75">
      <c r="A114" s="120"/>
      <c r="B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</row>
    <row r="115" spans="1:18" ht="18.75">
      <c r="A115" s="120"/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</row>
    <row r="116" spans="1:18" ht="18.75">
      <c r="A116" s="120"/>
      <c r="B116" s="120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</row>
    <row r="117" spans="1:18" ht="18.75">
      <c r="A117" s="120"/>
      <c r="B117" s="120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</row>
    <row r="118" spans="1:18" ht="18.75">
      <c r="A118" s="120"/>
      <c r="B118" s="120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</row>
    <row r="119" spans="1:18" ht="18.75">
      <c r="A119" s="120"/>
      <c r="B119" s="120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</row>
    <row r="120" spans="1:18" ht="18.75">
      <c r="A120" s="120"/>
      <c r="B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</row>
    <row r="121" spans="1:18" ht="18.75">
      <c r="A121" s="120"/>
      <c r="B121" s="120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</row>
    <row r="122" spans="1:18" ht="18.75">
      <c r="A122" s="120"/>
      <c r="B122" s="120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</row>
    <row r="123" spans="1:18" ht="18.75">
      <c r="A123" s="120"/>
      <c r="B123" s="120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</row>
    <row r="124" spans="1:18" ht="18.75">
      <c r="A124" s="120"/>
      <c r="B124" s="120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</row>
    <row r="125" spans="1:18" ht="18.75">
      <c r="A125" s="120"/>
      <c r="B125" s="120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</row>
    <row r="126" spans="1:18" ht="18.75">
      <c r="A126" s="120"/>
      <c r="B126" s="120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</row>
    <row r="127" spans="1:18" ht="18.75">
      <c r="A127" s="120"/>
      <c r="B127" s="120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</row>
    <row r="128" spans="1:18" ht="18.75">
      <c r="A128" s="120"/>
      <c r="B128" s="120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</row>
    <row r="129" spans="1:18" ht="18.75">
      <c r="A129" s="120"/>
      <c r="B129" s="120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</row>
    <row r="130" spans="1:18" ht="18.75">
      <c r="A130" s="120"/>
      <c r="B130" s="120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</row>
    <row r="131" spans="1:18" ht="18.75">
      <c r="A131" s="120"/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</row>
    <row r="132" spans="1:18" ht="18.75">
      <c r="A132" s="120"/>
      <c r="B132" s="120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</row>
    <row r="133" spans="1:18" ht="18.75">
      <c r="A133" s="120"/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</row>
    <row r="134" spans="1:18" ht="18.75">
      <c r="A134" s="120"/>
      <c r="B134" s="120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</row>
    <row r="135" spans="1:18" ht="18.75">
      <c r="A135" s="120"/>
      <c r="B135" s="120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</row>
    <row r="136" spans="1:18" ht="18.75">
      <c r="A136" s="120"/>
      <c r="B136" s="120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</row>
    <row r="137" spans="1:18" ht="18.75">
      <c r="A137" s="120"/>
      <c r="B137" s="120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</row>
    <row r="138" spans="1:18" ht="18.75">
      <c r="A138" s="120"/>
      <c r="B138" s="120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</row>
    <row r="139" spans="1:18" ht="18.75">
      <c r="A139" s="120"/>
      <c r="B139" s="120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</row>
    <row r="140" spans="1:18" ht="18.75">
      <c r="A140" s="120"/>
      <c r="B140" s="120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</row>
    <row r="141" spans="1:18" ht="18.75">
      <c r="A141" s="120"/>
      <c r="B141" s="120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</row>
    <row r="142" spans="1:18" ht="18.75">
      <c r="A142" s="120"/>
      <c r="B142" s="120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</row>
    <row r="143" spans="1:18" ht="18.75">
      <c r="A143" s="120"/>
      <c r="B143" s="120"/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</row>
    <row r="144" spans="1:18" ht="18.75">
      <c r="A144" s="120"/>
      <c r="B144" s="120"/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</row>
    <row r="145" spans="1:18" ht="18.75">
      <c r="A145" s="120"/>
      <c r="B145" s="120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</row>
    <row r="146" spans="1:18" ht="18.75">
      <c r="A146" s="120"/>
      <c r="B146" s="120"/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</row>
    <row r="147" spans="1:18" ht="18.75">
      <c r="A147" s="120"/>
      <c r="B147" s="120"/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</row>
    <row r="148" spans="1:18" ht="18.75">
      <c r="A148" s="120"/>
      <c r="B148" s="120"/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</row>
    <row r="149" spans="1:18" ht="18.75">
      <c r="A149" s="120"/>
      <c r="B149" s="120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</row>
    <row r="150" spans="1:18" ht="18.75">
      <c r="A150" s="120"/>
      <c r="B150" s="120"/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</row>
    <row r="151" spans="1:18" ht="18.75">
      <c r="A151" s="120"/>
      <c r="B151" s="120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</row>
    <row r="152" spans="1:18" ht="18.75">
      <c r="A152" s="120"/>
      <c r="B152" s="120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</row>
    <row r="153" spans="1:18" ht="18.75">
      <c r="A153" s="120"/>
      <c r="B153" s="120"/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</row>
    <row r="154" spans="1:18" ht="18.75">
      <c r="A154" s="120"/>
      <c r="B154" s="120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</row>
    <row r="155" spans="1:18" ht="18.75">
      <c r="A155" s="120"/>
      <c r="B155" s="120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</row>
    <row r="156" spans="1:18" ht="18.75">
      <c r="A156" s="120"/>
      <c r="B156" s="120"/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</row>
    <row r="157" spans="1:18" ht="18.75">
      <c r="A157" s="120"/>
      <c r="B157" s="120"/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</row>
    <row r="158" spans="1:18" ht="18.75">
      <c r="A158" s="120"/>
      <c r="B158" s="120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</row>
    <row r="159" spans="1:18" ht="18.75">
      <c r="A159" s="120"/>
      <c r="B159" s="120"/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</row>
    <row r="160" spans="1:18" ht="18.75">
      <c r="A160" s="120"/>
      <c r="B160" s="120"/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</row>
    <row r="161" spans="1:18" ht="18.75">
      <c r="A161" s="120"/>
      <c r="B161" s="120"/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</row>
    <row r="162" spans="1:18" ht="18.75">
      <c r="A162" s="120"/>
      <c r="B162" s="120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</row>
    <row r="163" spans="1:18" ht="18.75">
      <c r="A163" s="120"/>
      <c r="B163" s="120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</row>
    <row r="164" spans="1:18" ht="18.75">
      <c r="A164" s="120"/>
      <c r="B164" s="120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</row>
    <row r="165" spans="1:18" ht="18.75">
      <c r="A165" s="120"/>
      <c r="B165" s="120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</row>
    <row r="166" spans="1:18" ht="18.75">
      <c r="A166" s="120"/>
      <c r="B166" s="120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</row>
    <row r="167" spans="1:18" ht="18.75">
      <c r="A167" s="120"/>
      <c r="B167" s="120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</row>
    <row r="168" spans="1:18" ht="18.75">
      <c r="A168" s="120"/>
      <c r="B168" s="120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</row>
    <row r="169" spans="1:18" ht="18.75">
      <c r="A169" s="120"/>
      <c r="B169" s="120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</row>
    <row r="170" spans="1:18" ht="18.75">
      <c r="A170" s="120"/>
      <c r="B170" s="120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</row>
    <row r="171" spans="1:18" ht="18.75">
      <c r="A171" s="120"/>
      <c r="B171" s="120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</row>
    <row r="172" spans="1:18" ht="18.75">
      <c r="A172" s="120"/>
      <c r="B172" s="120"/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</row>
    <row r="173" spans="1:18" ht="18.75">
      <c r="A173" s="120"/>
      <c r="B173" s="120"/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</row>
    <row r="174" spans="1:18" ht="18.75">
      <c r="A174" s="120"/>
      <c r="B174" s="120"/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</row>
    <row r="175" spans="1:18" ht="18.75">
      <c r="A175" s="120"/>
      <c r="B175" s="120"/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</row>
    <row r="176" spans="1:18" ht="18.75">
      <c r="A176" s="120"/>
      <c r="B176" s="120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</row>
    <row r="177" spans="1:18" ht="18.75">
      <c r="A177" s="120"/>
      <c r="B177" s="120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</row>
    <row r="178" spans="1:18" ht="18.75">
      <c r="A178" s="120"/>
      <c r="B178" s="120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</row>
    <row r="179" spans="1:18" ht="18.75">
      <c r="A179" s="120"/>
      <c r="B179" s="120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</row>
    <row r="180" spans="1:18" ht="18.75">
      <c r="A180" s="120"/>
      <c r="B180" s="120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</row>
    <row r="181" spans="1:18" ht="18.75">
      <c r="A181" s="120"/>
      <c r="B181" s="120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</row>
    <row r="182" spans="1:18" ht="18.75">
      <c r="A182" s="120"/>
      <c r="B182" s="120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</row>
    <row r="183" spans="1:18" ht="18.75">
      <c r="A183" s="120"/>
      <c r="B183" s="120"/>
      <c r="C183" s="120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</row>
    <row r="184" spans="1:18" ht="18.75">
      <c r="A184" s="120"/>
      <c r="B184" s="120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</row>
    <row r="185" spans="1:18" ht="18.75">
      <c r="A185" s="120"/>
      <c r="B185" s="120"/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</row>
    <row r="186" spans="1:18" ht="18.75">
      <c r="A186" s="120"/>
      <c r="B186" s="120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</row>
    <row r="187" spans="1:18" ht="18.75">
      <c r="A187" s="120"/>
      <c r="B187" s="120"/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</row>
    <row r="188" spans="1:18" ht="18.75">
      <c r="A188" s="120"/>
      <c r="B188" s="120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</row>
    <row r="189" spans="1:18" ht="18.75">
      <c r="A189" s="120"/>
      <c r="B189" s="120"/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</row>
    <row r="190" spans="1:18" ht="18.75">
      <c r="A190" s="120"/>
      <c r="B190" s="120"/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</row>
    <row r="191" spans="1:18" ht="18.75">
      <c r="A191" s="120"/>
      <c r="B191" s="120"/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</row>
    <row r="192" spans="1:18" ht="18.75">
      <c r="A192" s="120"/>
      <c r="B192" s="120"/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</row>
    <row r="193" spans="1:18" ht="18.75">
      <c r="A193" s="120"/>
      <c r="B193" s="120"/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</row>
    <row r="194" spans="1:18" ht="18.75">
      <c r="A194" s="120"/>
      <c r="B194" s="120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</row>
    <row r="195" spans="1:18" ht="18.75">
      <c r="A195" s="120"/>
      <c r="B195" s="120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</row>
    <row r="196" spans="1:18" ht="18.75">
      <c r="A196" s="120"/>
      <c r="B196" s="120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</row>
    <row r="197" spans="1:18" ht="18.75">
      <c r="A197" s="120"/>
      <c r="B197" s="120"/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</row>
    <row r="198" spans="1:18" ht="18.75">
      <c r="A198" s="120"/>
      <c r="B198" s="120"/>
      <c r="C198" s="120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</row>
    <row r="199" spans="1:18" ht="18.75">
      <c r="A199" s="120"/>
      <c r="B199" s="120"/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</row>
    <row r="200" spans="1:18" ht="18.75">
      <c r="A200" s="120"/>
      <c r="B200" s="120"/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</row>
    <row r="201" spans="1:18" ht="18.75">
      <c r="A201" s="120"/>
      <c r="B201" s="120"/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</row>
    <row r="202" spans="1:18" ht="18.75">
      <c r="A202" s="120"/>
      <c r="B202" s="120"/>
      <c r="C202" s="120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</row>
    <row r="203" spans="1:18" ht="18.75">
      <c r="A203" s="120"/>
      <c r="B203" s="120"/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</row>
    <row r="204" spans="1:18" ht="18.75">
      <c r="A204" s="120"/>
      <c r="B204" s="120"/>
      <c r="C204" s="120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</row>
    <row r="205" spans="1:18" ht="18.75">
      <c r="A205" s="120"/>
      <c r="B205" s="120"/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</row>
    <row r="206" spans="1:18" ht="18.75">
      <c r="A206" s="120"/>
      <c r="B206" s="120"/>
      <c r="C206" s="120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</row>
    <row r="207" spans="1:18" ht="18.75">
      <c r="A207" s="120"/>
      <c r="B207" s="120"/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</row>
    <row r="208" spans="1:18" ht="18.75">
      <c r="A208" s="120"/>
      <c r="B208" s="120"/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</row>
    <row r="209" spans="1:18" ht="18.75">
      <c r="A209" s="120"/>
      <c r="B209" s="120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</row>
    <row r="210" spans="1:18" ht="18.75">
      <c r="A210" s="120"/>
      <c r="B210" s="120"/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</row>
    <row r="211" spans="1:18" ht="18.75">
      <c r="A211" s="120"/>
      <c r="B211" s="120"/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</row>
    <row r="212" spans="1:18" ht="18.75">
      <c r="A212" s="120"/>
      <c r="B212" s="120"/>
      <c r="C212" s="120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</row>
    <row r="213" spans="1:18" ht="18.75">
      <c r="A213" s="120"/>
      <c r="B213" s="120"/>
      <c r="C213" s="120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</row>
    <row r="214" spans="1:18" ht="18.75">
      <c r="A214" s="120"/>
      <c r="B214" s="120"/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</row>
    <row r="215" spans="1:18" ht="18.75">
      <c r="A215" s="120"/>
      <c r="B215" s="120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</row>
    <row r="216" spans="1:18" ht="18.75">
      <c r="A216" s="120"/>
      <c r="B216" s="120"/>
      <c r="C216" s="120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</row>
    <row r="217" spans="1:18" ht="18.75">
      <c r="A217" s="120"/>
      <c r="B217" s="120"/>
      <c r="C217" s="120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</row>
    <row r="218" spans="1:18" ht="18.75">
      <c r="A218" s="120"/>
      <c r="B218" s="120"/>
      <c r="C218" s="120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</row>
    <row r="219" spans="1:18" ht="18.75">
      <c r="A219" s="120"/>
      <c r="B219" s="120"/>
      <c r="C219" s="120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</row>
    <row r="220" spans="1:18" ht="18.75">
      <c r="A220" s="120"/>
      <c r="B220" s="120"/>
      <c r="C220" s="120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</row>
    <row r="221" spans="1:18" ht="18.75">
      <c r="A221" s="120"/>
      <c r="B221" s="120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</row>
    <row r="222" spans="1:18" ht="18.75">
      <c r="A222" s="120"/>
      <c r="B222" s="120"/>
      <c r="C222" s="120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6"/>
      <c r="R222" s="120"/>
    </row>
    <row r="223" spans="1:18" ht="18.75">
      <c r="A223" s="120"/>
      <c r="B223" s="120"/>
      <c r="C223" s="120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R223" s="120"/>
    </row>
    <row r="224" spans="1:18" ht="18.75">
      <c r="A224" s="120"/>
      <c r="B224" s="120"/>
      <c r="C224" s="120"/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R224" s="120"/>
    </row>
    <row r="225" spans="1:18" ht="18.75">
      <c r="A225" s="126"/>
      <c r="B225" s="126"/>
      <c r="C225" s="126"/>
      <c r="D225" s="126"/>
      <c r="E225" s="126"/>
      <c r="F225" s="126"/>
      <c r="G225" s="126"/>
      <c r="H225" s="126"/>
      <c r="I225" s="126"/>
      <c r="J225" s="126"/>
      <c r="K225" s="126"/>
      <c r="L225" s="126"/>
      <c r="M225" s="126"/>
      <c r="N225" s="126"/>
      <c r="O225" s="126"/>
      <c r="P225" s="127"/>
      <c r="R225" s="120"/>
    </row>
    <row r="226" spans="16:18" ht="18.75">
      <c r="P226" s="128"/>
      <c r="R226" s="120"/>
    </row>
    <row r="227" ht="18.75">
      <c r="R227" s="127"/>
    </row>
  </sheetData>
  <sheetProtection/>
  <mergeCells count="11">
    <mergeCell ref="H3:J3"/>
    <mergeCell ref="K3:M3"/>
    <mergeCell ref="N3:P3"/>
    <mergeCell ref="A25:P25"/>
    <mergeCell ref="A1:P1"/>
    <mergeCell ref="A13:P13"/>
    <mergeCell ref="A5:P5"/>
    <mergeCell ref="A2:A4"/>
    <mergeCell ref="B2:D3"/>
    <mergeCell ref="E2:P2"/>
    <mergeCell ref="E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27"/>
  <sheetViews>
    <sheetView zoomScale="70" zoomScaleNormal="70" zoomScalePageLayoutView="0" workbookViewId="0" topLeftCell="A1">
      <selection activeCell="K26" sqref="K26"/>
    </sheetView>
  </sheetViews>
  <sheetFormatPr defaultColWidth="9.140625" defaultRowHeight="15"/>
  <cols>
    <col min="1" max="1" width="42.8515625" style="13" customWidth="1"/>
    <col min="2" max="2" width="10.8515625" style="13" bestFit="1" customWidth="1"/>
    <col min="3" max="3" width="9.140625" style="13" customWidth="1"/>
    <col min="4" max="4" width="10.140625" style="13" customWidth="1"/>
    <col min="5" max="10" width="11.57421875" style="13" bestFit="1" customWidth="1"/>
    <col min="11" max="12" width="11.140625" style="13" customWidth="1"/>
    <col min="13" max="14" width="11.7109375" style="13" customWidth="1"/>
    <col min="15" max="15" width="12.57421875" style="13" customWidth="1"/>
    <col min="16" max="16" width="13.140625" style="13" customWidth="1"/>
    <col min="17" max="18" width="14.00390625" style="13" customWidth="1"/>
    <col min="19" max="22" width="9.140625" style="13" customWidth="1"/>
    <col min="23" max="23" width="9.140625" style="35" customWidth="1"/>
    <col min="24" max="16384" width="9.140625" style="14" customWidth="1"/>
  </cols>
  <sheetData>
    <row r="1" spans="1:23" ht="20.25">
      <c r="A1" s="240" t="s">
        <v>465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2"/>
      <c r="Q1" s="14"/>
      <c r="R1" s="14"/>
      <c r="S1" s="14"/>
      <c r="T1" s="14"/>
      <c r="U1" s="14"/>
      <c r="V1" s="14"/>
      <c r="W1" s="14"/>
    </row>
    <row r="2" spans="1:23" ht="19.5" customHeight="1">
      <c r="A2" s="255" t="s">
        <v>0</v>
      </c>
      <c r="B2" s="234" t="s">
        <v>1</v>
      </c>
      <c r="C2" s="235"/>
      <c r="D2" s="236"/>
      <c r="E2" s="243" t="s">
        <v>5</v>
      </c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5"/>
      <c r="Q2" s="14"/>
      <c r="R2" s="14"/>
      <c r="S2" s="14"/>
      <c r="T2" s="14"/>
      <c r="U2" s="14"/>
      <c r="V2" s="14"/>
      <c r="W2" s="14"/>
    </row>
    <row r="3" spans="1:23" ht="40.5" customHeight="1">
      <c r="A3" s="256"/>
      <c r="B3" s="237"/>
      <c r="C3" s="238"/>
      <c r="D3" s="239"/>
      <c r="E3" s="246" t="s">
        <v>2</v>
      </c>
      <c r="F3" s="247"/>
      <c r="G3" s="248"/>
      <c r="H3" s="246" t="s">
        <v>3</v>
      </c>
      <c r="I3" s="247"/>
      <c r="J3" s="248"/>
      <c r="K3" s="246" t="s">
        <v>4</v>
      </c>
      <c r="L3" s="247"/>
      <c r="M3" s="248"/>
      <c r="N3" s="249" t="s">
        <v>6</v>
      </c>
      <c r="O3" s="250"/>
      <c r="P3" s="251"/>
      <c r="Q3" s="14"/>
      <c r="R3" s="14"/>
      <c r="S3" s="14"/>
      <c r="T3" s="14"/>
      <c r="U3" s="14"/>
      <c r="V3" s="14"/>
      <c r="W3" s="14"/>
    </row>
    <row r="4" spans="1:23" ht="33.75" customHeight="1">
      <c r="A4" s="257"/>
      <c r="B4" s="2" t="s">
        <v>17</v>
      </c>
      <c r="C4" s="2" t="s">
        <v>18</v>
      </c>
      <c r="D4" s="2" t="s">
        <v>19</v>
      </c>
      <c r="E4" s="2" t="s">
        <v>17</v>
      </c>
      <c r="F4" s="2" t="s">
        <v>18</v>
      </c>
      <c r="G4" s="2" t="s">
        <v>19</v>
      </c>
      <c r="H4" s="2" t="s">
        <v>17</v>
      </c>
      <c r="I4" s="2" t="s">
        <v>18</v>
      </c>
      <c r="J4" s="2" t="s">
        <v>19</v>
      </c>
      <c r="K4" s="2" t="s">
        <v>17</v>
      </c>
      <c r="L4" s="2" t="s">
        <v>18</v>
      </c>
      <c r="M4" s="2" t="s">
        <v>19</v>
      </c>
      <c r="N4" s="2" t="s">
        <v>17</v>
      </c>
      <c r="O4" s="2" t="s">
        <v>18</v>
      </c>
      <c r="P4" s="2" t="s">
        <v>19</v>
      </c>
      <c r="Q4" s="14"/>
      <c r="R4" s="14"/>
      <c r="S4" s="14"/>
      <c r="T4" s="14"/>
      <c r="U4" s="14"/>
      <c r="V4" s="14"/>
      <c r="W4" s="14"/>
    </row>
    <row r="5" spans="1:23" ht="18.75">
      <c r="A5" s="233" t="s">
        <v>7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14"/>
      <c r="R5" s="14"/>
      <c r="S5" s="14"/>
      <c r="T5" s="14"/>
      <c r="U5" s="14"/>
      <c r="V5" s="14"/>
      <c r="W5" s="14"/>
    </row>
    <row r="6" spans="1:23" ht="18.75">
      <c r="A6" s="215" t="s">
        <v>224</v>
      </c>
      <c r="B6" s="18">
        <v>46</v>
      </c>
      <c r="C6" s="18">
        <v>46</v>
      </c>
      <c r="D6" s="18">
        <v>61</v>
      </c>
      <c r="E6" s="20">
        <v>0.528</v>
      </c>
      <c r="F6" s="20">
        <v>0.528</v>
      </c>
      <c r="G6" s="20">
        <v>0.7035</v>
      </c>
      <c r="H6" s="20">
        <v>1.0670000000000002</v>
      </c>
      <c r="I6" s="20">
        <v>1.0670000000000002</v>
      </c>
      <c r="J6" s="20">
        <v>1.5895</v>
      </c>
      <c r="K6" s="20">
        <v>2.6420000000000003</v>
      </c>
      <c r="L6" s="20">
        <v>2.6420000000000003</v>
      </c>
      <c r="M6" s="20">
        <v>3.5140000000000002</v>
      </c>
      <c r="N6" s="21">
        <v>21.32</v>
      </c>
      <c r="O6" s="21">
        <v>21.32</v>
      </c>
      <c r="P6" s="21">
        <v>29.895</v>
      </c>
      <c r="Q6" s="14"/>
      <c r="R6" s="14"/>
      <c r="S6" s="14"/>
      <c r="T6" s="14"/>
      <c r="U6" s="14"/>
      <c r="V6" s="14"/>
      <c r="W6" s="14"/>
    </row>
    <row r="7" spans="1:23" ht="18.75">
      <c r="A7" s="215" t="s">
        <v>260</v>
      </c>
      <c r="B7" s="18"/>
      <c r="C7" s="18"/>
      <c r="D7" s="18">
        <v>60</v>
      </c>
      <c r="E7" s="19"/>
      <c r="F7" s="19"/>
      <c r="G7" s="19">
        <v>0.66</v>
      </c>
      <c r="H7" s="19"/>
      <c r="I7" s="19"/>
      <c r="J7" s="19">
        <v>0.06</v>
      </c>
      <c r="K7" s="19"/>
      <c r="L7" s="19"/>
      <c r="M7" s="19">
        <v>1.44</v>
      </c>
      <c r="N7" s="18"/>
      <c r="O7" s="18"/>
      <c r="P7" s="18">
        <v>9.6</v>
      </c>
      <c r="Q7" s="14"/>
      <c r="R7" s="14"/>
      <c r="S7" s="14"/>
      <c r="T7" s="14"/>
      <c r="U7" s="14"/>
      <c r="V7" s="14"/>
      <c r="W7" s="14"/>
    </row>
    <row r="8" spans="1:23" ht="18.75">
      <c r="A8" s="215" t="s">
        <v>68</v>
      </c>
      <c r="B8" s="63" t="s">
        <v>491</v>
      </c>
      <c r="C8" s="63" t="s">
        <v>491</v>
      </c>
      <c r="D8" s="63" t="s">
        <v>492</v>
      </c>
      <c r="E8" s="19">
        <v>11.545190000000002</v>
      </c>
      <c r="F8" s="19">
        <v>11.545190000000002</v>
      </c>
      <c r="G8" s="19">
        <v>15.581780000000002</v>
      </c>
      <c r="H8" s="19">
        <v>5.290229999999999</v>
      </c>
      <c r="I8" s="19">
        <v>5.290229999999999</v>
      </c>
      <c r="J8" s="19">
        <v>6.60838</v>
      </c>
      <c r="K8" s="19">
        <v>11.551986</v>
      </c>
      <c r="L8" s="19">
        <v>11.551986</v>
      </c>
      <c r="M8" s="19">
        <v>15.060495999999999</v>
      </c>
      <c r="N8" s="18">
        <v>141.48901999999998</v>
      </c>
      <c r="O8" s="18">
        <v>141.48901999999998</v>
      </c>
      <c r="P8" s="18">
        <v>184.02882</v>
      </c>
      <c r="Q8" s="14"/>
      <c r="R8" s="14"/>
      <c r="S8" s="14"/>
      <c r="T8" s="14"/>
      <c r="U8" s="14"/>
      <c r="V8" s="14"/>
      <c r="W8" s="14"/>
    </row>
    <row r="9" spans="1:23" ht="18.75">
      <c r="A9" s="215" t="s">
        <v>139</v>
      </c>
      <c r="B9" s="18">
        <v>90</v>
      </c>
      <c r="C9" s="18">
        <v>90</v>
      </c>
      <c r="D9" s="18">
        <v>103</v>
      </c>
      <c r="E9" s="19">
        <v>2.966</v>
      </c>
      <c r="F9" s="19">
        <v>2.9659999999999997</v>
      </c>
      <c r="G9" s="19">
        <v>3.37</v>
      </c>
      <c r="H9" s="19">
        <v>1.8335</v>
      </c>
      <c r="I9" s="19">
        <v>1.8335</v>
      </c>
      <c r="J9" s="19">
        <v>2.248</v>
      </c>
      <c r="K9" s="19">
        <v>19.9975</v>
      </c>
      <c r="L9" s="19">
        <v>19.9975</v>
      </c>
      <c r="M9" s="19">
        <v>22.712</v>
      </c>
      <c r="N9" s="18">
        <v>108.8</v>
      </c>
      <c r="O9" s="18">
        <v>108.8</v>
      </c>
      <c r="P9" s="18">
        <v>125.06500000000001</v>
      </c>
      <c r="Q9" s="14"/>
      <c r="R9" s="14"/>
      <c r="S9" s="14"/>
      <c r="T9" s="14"/>
      <c r="U9" s="14"/>
      <c r="V9" s="14"/>
      <c r="W9" s="14"/>
    </row>
    <row r="10" spans="1:23" ht="18.75">
      <c r="A10" s="216" t="s">
        <v>29</v>
      </c>
      <c r="B10" s="18">
        <v>100</v>
      </c>
      <c r="C10" s="18">
        <v>100</v>
      </c>
      <c r="D10" s="18">
        <v>125</v>
      </c>
      <c r="E10" s="19">
        <v>3</v>
      </c>
      <c r="F10" s="19">
        <v>3</v>
      </c>
      <c r="G10" s="19">
        <v>3.75</v>
      </c>
      <c r="H10" s="19">
        <v>2.5</v>
      </c>
      <c r="I10" s="19">
        <v>2.5</v>
      </c>
      <c r="J10" s="19">
        <v>3.125</v>
      </c>
      <c r="K10" s="19">
        <v>3.5</v>
      </c>
      <c r="L10" s="19">
        <v>3.5</v>
      </c>
      <c r="M10" s="19">
        <v>4.375</v>
      </c>
      <c r="N10" s="18">
        <v>59</v>
      </c>
      <c r="O10" s="18">
        <v>59</v>
      </c>
      <c r="P10" s="18">
        <v>73.75</v>
      </c>
      <c r="Q10" s="14"/>
      <c r="R10" s="14"/>
      <c r="S10" s="14"/>
      <c r="T10" s="14"/>
      <c r="U10" s="14"/>
      <c r="V10" s="14"/>
      <c r="W10" s="14"/>
    </row>
    <row r="11" spans="1:23" ht="18" customHeight="1">
      <c r="A11" s="216" t="s">
        <v>21</v>
      </c>
      <c r="B11" s="18" t="s">
        <v>15</v>
      </c>
      <c r="C11" s="18" t="s">
        <v>15</v>
      </c>
      <c r="D11" s="18" t="s">
        <v>15</v>
      </c>
      <c r="E11" s="19">
        <v>2.1</v>
      </c>
      <c r="F11" s="19">
        <v>2.1</v>
      </c>
      <c r="G11" s="19">
        <v>2.1</v>
      </c>
      <c r="H11" s="19">
        <v>2.4</v>
      </c>
      <c r="I11" s="19">
        <v>2.4</v>
      </c>
      <c r="J11" s="19">
        <v>2.4</v>
      </c>
      <c r="K11" s="19">
        <v>9.9</v>
      </c>
      <c r="L11" s="19">
        <v>9.9</v>
      </c>
      <c r="M11" s="19">
        <v>9.9</v>
      </c>
      <c r="N11" s="18">
        <v>71.1</v>
      </c>
      <c r="O11" s="18">
        <v>71.1</v>
      </c>
      <c r="P11" s="18">
        <v>71.1</v>
      </c>
      <c r="Q11" s="14"/>
      <c r="R11" s="14"/>
      <c r="S11" s="14"/>
      <c r="T11" s="14"/>
      <c r="U11" s="14"/>
      <c r="V11" s="14"/>
      <c r="W11" s="14"/>
    </row>
    <row r="12" spans="1:23" ht="18.75">
      <c r="A12" s="22" t="s">
        <v>8</v>
      </c>
      <c r="B12" s="22"/>
      <c r="C12" s="22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/>
      <c r="O12" s="24"/>
      <c r="P12" s="24"/>
      <c r="Q12" s="14"/>
      <c r="R12" s="14"/>
      <c r="S12" s="14"/>
      <c r="T12" s="14"/>
      <c r="U12" s="14"/>
      <c r="V12" s="14"/>
      <c r="W12" s="14"/>
    </row>
    <row r="13" spans="1:23" ht="20.25" customHeight="1">
      <c r="A13" s="215" t="s">
        <v>261</v>
      </c>
      <c r="B13" s="23"/>
      <c r="C13" s="23"/>
      <c r="D13" s="23"/>
      <c r="E13" s="23">
        <v>20.139190000000003</v>
      </c>
      <c r="F13" s="23">
        <v>20.139190000000003</v>
      </c>
      <c r="G13" s="23">
        <v>25.505280000000006</v>
      </c>
      <c r="H13" s="23">
        <v>13.090729999999999</v>
      </c>
      <c r="I13" s="23">
        <v>13.090729999999999</v>
      </c>
      <c r="J13" s="23">
        <v>15.970880000000001</v>
      </c>
      <c r="K13" s="23">
        <v>47.591485999999996</v>
      </c>
      <c r="L13" s="23">
        <v>47.591485999999996</v>
      </c>
      <c r="M13" s="23">
        <v>55.561496</v>
      </c>
      <c r="N13" s="24">
        <v>401.70902</v>
      </c>
      <c r="O13" s="24">
        <v>401.70902</v>
      </c>
      <c r="P13" s="24">
        <v>483.83881999999994</v>
      </c>
      <c r="Q13" s="14"/>
      <c r="R13" s="14"/>
      <c r="S13" s="14"/>
      <c r="T13" s="14"/>
      <c r="U13" s="14"/>
      <c r="V13" s="14"/>
      <c r="W13" s="14"/>
    </row>
    <row r="14" spans="1:23" ht="18.75">
      <c r="A14" s="215" t="s">
        <v>262</v>
      </c>
      <c r="B14" s="23"/>
      <c r="C14" s="23"/>
      <c r="D14" s="23"/>
      <c r="E14" s="23"/>
      <c r="F14" s="23"/>
      <c r="G14" s="23">
        <v>25.461780000000005</v>
      </c>
      <c r="H14" s="23"/>
      <c r="I14" s="23"/>
      <c r="J14" s="23">
        <v>14.441380000000002</v>
      </c>
      <c r="K14" s="23"/>
      <c r="L14" s="23"/>
      <c r="M14" s="23">
        <v>53.48749599999999</v>
      </c>
      <c r="N14" s="24"/>
      <c r="O14" s="24"/>
      <c r="P14" s="24">
        <v>463.54382</v>
      </c>
      <c r="Q14" s="14"/>
      <c r="R14" s="14"/>
      <c r="S14" s="14"/>
      <c r="T14" s="14"/>
      <c r="U14" s="14"/>
      <c r="V14" s="14"/>
      <c r="W14" s="14"/>
    </row>
    <row r="15" spans="1:23" ht="18.75">
      <c r="A15" s="252" t="s">
        <v>9</v>
      </c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4"/>
      <c r="Q15" s="14"/>
      <c r="R15" s="14"/>
      <c r="S15" s="14"/>
      <c r="T15" s="14"/>
      <c r="U15" s="14"/>
      <c r="V15" s="14"/>
      <c r="W15" s="14"/>
    </row>
    <row r="16" spans="1:23" ht="18.75">
      <c r="A16" s="27" t="s">
        <v>258</v>
      </c>
      <c r="B16" s="26" t="s">
        <v>96</v>
      </c>
      <c r="C16" s="26" t="s">
        <v>96</v>
      </c>
      <c r="D16" s="26" t="s">
        <v>97</v>
      </c>
      <c r="E16" s="19">
        <v>1.315</v>
      </c>
      <c r="F16" s="19">
        <v>1.315</v>
      </c>
      <c r="G16" s="19">
        <v>1.7440000000000002</v>
      </c>
      <c r="H16" s="19">
        <v>2.985</v>
      </c>
      <c r="I16" s="19">
        <v>2.985</v>
      </c>
      <c r="J16" s="19">
        <v>3.743500000000001</v>
      </c>
      <c r="K16" s="19">
        <v>7.707000000000002</v>
      </c>
      <c r="L16" s="19">
        <v>7.707000000000002</v>
      </c>
      <c r="M16" s="19">
        <v>10.266000000000002</v>
      </c>
      <c r="N16" s="18">
        <v>61.485</v>
      </c>
      <c r="O16" s="18">
        <v>61.485</v>
      </c>
      <c r="P16" s="18">
        <v>79.775</v>
      </c>
      <c r="Q16" s="14"/>
      <c r="R16" s="14"/>
      <c r="S16" s="14"/>
      <c r="T16" s="14"/>
      <c r="U16" s="14"/>
      <c r="V16" s="14"/>
      <c r="W16" s="14"/>
    </row>
    <row r="17" spans="1:23" ht="37.5">
      <c r="A17" s="27" t="s">
        <v>39</v>
      </c>
      <c r="B17" s="26">
        <v>63</v>
      </c>
      <c r="C17" s="26">
        <v>63</v>
      </c>
      <c r="D17" s="26">
        <v>84</v>
      </c>
      <c r="E17" s="19">
        <v>11.9862</v>
      </c>
      <c r="F17" s="19">
        <v>11.9862</v>
      </c>
      <c r="G17" s="19">
        <v>15.90588</v>
      </c>
      <c r="H17" s="19">
        <v>5.431000000000001</v>
      </c>
      <c r="I17" s="19">
        <v>5.431000000000001</v>
      </c>
      <c r="J17" s="19">
        <v>7.2841</v>
      </c>
      <c r="K17" s="19">
        <v>3.7511999999999994</v>
      </c>
      <c r="L17" s="19">
        <v>3.7511999999999994</v>
      </c>
      <c r="M17" s="19">
        <v>5.078080000000001</v>
      </c>
      <c r="N17" s="18">
        <v>111.762</v>
      </c>
      <c r="O17" s="18">
        <v>111.762</v>
      </c>
      <c r="P17" s="18">
        <v>149.3358</v>
      </c>
      <c r="Q17" s="14"/>
      <c r="R17" s="14"/>
      <c r="S17" s="14"/>
      <c r="T17" s="14"/>
      <c r="U17" s="14"/>
      <c r="V17" s="14"/>
      <c r="W17" s="14"/>
    </row>
    <row r="18" spans="1:23" ht="18.75">
      <c r="A18" s="27" t="s">
        <v>259</v>
      </c>
      <c r="B18" s="26">
        <v>100</v>
      </c>
      <c r="C18" s="26">
        <v>100</v>
      </c>
      <c r="D18" s="26">
        <v>120</v>
      </c>
      <c r="E18" s="19">
        <v>2.572</v>
      </c>
      <c r="F18" s="19">
        <v>2.572</v>
      </c>
      <c r="G18" s="19">
        <v>3.066500000000001</v>
      </c>
      <c r="H18" s="19">
        <v>2.735</v>
      </c>
      <c r="I18" s="19">
        <v>2.735</v>
      </c>
      <c r="J18" s="19">
        <v>3.1515</v>
      </c>
      <c r="K18" s="19">
        <v>31.064</v>
      </c>
      <c r="L18" s="19">
        <v>31.064</v>
      </c>
      <c r="M18" s="19">
        <v>37.2875</v>
      </c>
      <c r="N18" s="18">
        <v>156.16</v>
      </c>
      <c r="O18" s="18">
        <v>156.16</v>
      </c>
      <c r="P18" s="18">
        <v>186.1</v>
      </c>
      <c r="Q18" s="14"/>
      <c r="R18" s="14"/>
      <c r="S18" s="14"/>
      <c r="T18" s="14"/>
      <c r="U18" s="14"/>
      <c r="V18" s="14"/>
      <c r="W18" s="14"/>
    </row>
    <row r="19" spans="1:23" ht="18.75">
      <c r="A19" s="27" t="s">
        <v>95</v>
      </c>
      <c r="B19" s="26">
        <v>60</v>
      </c>
      <c r="C19" s="26">
        <v>60</v>
      </c>
      <c r="D19" s="26">
        <v>80</v>
      </c>
      <c r="E19" s="20">
        <v>0.48</v>
      </c>
      <c r="F19" s="20">
        <v>0.48</v>
      </c>
      <c r="G19" s="20">
        <v>0.6400000000000001</v>
      </c>
      <c r="H19" s="20">
        <v>0</v>
      </c>
      <c r="I19" s="20">
        <v>0</v>
      </c>
      <c r="J19" s="20">
        <v>0</v>
      </c>
      <c r="K19" s="20">
        <v>6.06</v>
      </c>
      <c r="L19" s="20">
        <v>6.06</v>
      </c>
      <c r="M19" s="20">
        <v>8.08</v>
      </c>
      <c r="N19" s="21">
        <v>25.8</v>
      </c>
      <c r="O19" s="21">
        <v>25.8</v>
      </c>
      <c r="P19" s="21">
        <v>34.4</v>
      </c>
      <c r="Q19" s="14"/>
      <c r="R19" s="14"/>
      <c r="S19" s="14"/>
      <c r="T19" s="14"/>
      <c r="U19" s="14"/>
      <c r="V19" s="14"/>
      <c r="W19" s="14"/>
    </row>
    <row r="20" spans="1:23" ht="18.75">
      <c r="A20" s="27" t="s">
        <v>251</v>
      </c>
      <c r="B20" s="26">
        <v>60</v>
      </c>
      <c r="C20" s="26">
        <v>60</v>
      </c>
      <c r="D20" s="26">
        <v>80</v>
      </c>
      <c r="E20" s="20">
        <v>0.24</v>
      </c>
      <c r="F20" s="20">
        <v>0.24</v>
      </c>
      <c r="G20" s="20">
        <v>0.32000000000000006</v>
      </c>
      <c r="H20" s="20">
        <v>0.18</v>
      </c>
      <c r="I20" s="20">
        <v>0.18</v>
      </c>
      <c r="J20" s="20">
        <v>0.24</v>
      </c>
      <c r="K20" s="20">
        <v>6.06</v>
      </c>
      <c r="L20" s="20">
        <v>6.06</v>
      </c>
      <c r="M20" s="20">
        <v>8.08</v>
      </c>
      <c r="N20" s="21">
        <v>25.2</v>
      </c>
      <c r="O20" s="21">
        <v>25.2</v>
      </c>
      <c r="P20" s="21">
        <v>33.6</v>
      </c>
      <c r="Q20" s="14"/>
      <c r="R20" s="14"/>
      <c r="S20" s="14"/>
      <c r="T20" s="14"/>
      <c r="U20" s="14"/>
      <c r="V20" s="14"/>
      <c r="W20" s="14"/>
    </row>
    <row r="21" spans="1:23" ht="18.75">
      <c r="A21" s="27" t="s">
        <v>252</v>
      </c>
      <c r="B21" s="26">
        <v>60</v>
      </c>
      <c r="C21" s="26">
        <v>60</v>
      </c>
      <c r="D21" s="26">
        <v>80</v>
      </c>
      <c r="E21" s="19">
        <v>0.54</v>
      </c>
      <c r="F21" s="19">
        <v>0.54</v>
      </c>
      <c r="G21" s="19">
        <v>0.7200000000000001</v>
      </c>
      <c r="H21" s="19">
        <v>0.12</v>
      </c>
      <c r="I21" s="19">
        <v>0.12</v>
      </c>
      <c r="J21" s="19">
        <v>0.16000000000000003</v>
      </c>
      <c r="K21" s="19">
        <v>5.7</v>
      </c>
      <c r="L21" s="19">
        <v>5.7</v>
      </c>
      <c r="M21" s="19">
        <v>7.6000000000000005</v>
      </c>
      <c r="N21" s="18">
        <v>24</v>
      </c>
      <c r="O21" s="18">
        <v>24</v>
      </c>
      <c r="P21" s="18">
        <v>32</v>
      </c>
      <c r="Q21" s="14"/>
      <c r="R21" s="14"/>
      <c r="S21" s="14"/>
      <c r="T21" s="14"/>
      <c r="U21" s="14"/>
      <c r="V21" s="14"/>
      <c r="W21" s="14"/>
    </row>
    <row r="22" spans="1:23" ht="18.75">
      <c r="A22" s="27" t="s">
        <v>253</v>
      </c>
      <c r="B22" s="26">
        <v>60</v>
      </c>
      <c r="C22" s="26">
        <v>60</v>
      </c>
      <c r="D22" s="26">
        <v>80</v>
      </c>
      <c r="E22" s="19">
        <v>0.39</v>
      </c>
      <c r="F22" s="19">
        <v>0.39</v>
      </c>
      <c r="G22" s="19">
        <v>0.52</v>
      </c>
      <c r="H22" s="19">
        <v>0.1</v>
      </c>
      <c r="I22" s="19">
        <v>0.1</v>
      </c>
      <c r="J22" s="19">
        <v>0.14</v>
      </c>
      <c r="K22" s="19">
        <v>4</v>
      </c>
      <c r="L22" s="19">
        <v>4</v>
      </c>
      <c r="M22" s="19">
        <v>5</v>
      </c>
      <c r="N22" s="18">
        <v>17</v>
      </c>
      <c r="O22" s="18">
        <v>17</v>
      </c>
      <c r="P22" s="18">
        <v>23</v>
      </c>
      <c r="Q22" s="14"/>
      <c r="R22" s="14"/>
      <c r="S22" s="14"/>
      <c r="T22" s="14"/>
      <c r="U22" s="14"/>
      <c r="V22" s="14"/>
      <c r="W22" s="14"/>
    </row>
    <row r="23" spans="1:23" ht="18.75">
      <c r="A23" s="27" t="s">
        <v>21</v>
      </c>
      <c r="B23" s="26">
        <v>30</v>
      </c>
      <c r="C23" s="26">
        <v>30</v>
      </c>
      <c r="D23" s="26">
        <v>30</v>
      </c>
      <c r="E23" s="19">
        <v>2.1</v>
      </c>
      <c r="F23" s="19">
        <v>2.1</v>
      </c>
      <c r="G23" s="19">
        <v>2.1</v>
      </c>
      <c r="H23" s="19">
        <v>2.4</v>
      </c>
      <c r="I23" s="19">
        <v>2.4</v>
      </c>
      <c r="J23" s="19">
        <v>2.4</v>
      </c>
      <c r="K23" s="19">
        <v>9.9</v>
      </c>
      <c r="L23" s="19">
        <v>9.9</v>
      </c>
      <c r="M23" s="19">
        <v>9.9</v>
      </c>
      <c r="N23" s="18">
        <v>71.1</v>
      </c>
      <c r="O23" s="18">
        <v>71.1</v>
      </c>
      <c r="P23" s="18">
        <v>71.1</v>
      </c>
      <c r="Q23" s="14"/>
      <c r="R23" s="14"/>
      <c r="S23" s="14"/>
      <c r="T23" s="14"/>
      <c r="U23" s="14"/>
      <c r="V23" s="14"/>
      <c r="W23" s="14"/>
    </row>
    <row r="24" spans="1:23" ht="18.75">
      <c r="A24" s="106" t="s">
        <v>13</v>
      </c>
      <c r="B24" s="26"/>
      <c r="C24" s="26"/>
      <c r="D24" s="26"/>
      <c r="E24" s="19"/>
      <c r="F24" s="19"/>
      <c r="G24" s="19"/>
      <c r="H24" s="19"/>
      <c r="I24" s="19"/>
      <c r="J24" s="19"/>
      <c r="K24" s="19"/>
      <c r="L24" s="19"/>
      <c r="M24" s="19"/>
      <c r="N24" s="18"/>
      <c r="O24" s="18"/>
      <c r="P24" s="18"/>
      <c r="Q24" s="14"/>
      <c r="R24" s="14"/>
      <c r="S24" s="14"/>
      <c r="T24" s="14"/>
      <c r="U24" s="14"/>
      <c r="V24" s="14"/>
      <c r="W24" s="14"/>
    </row>
    <row r="25" spans="1:23" ht="18.75">
      <c r="A25" s="27" t="s">
        <v>254</v>
      </c>
      <c r="B25" s="64"/>
      <c r="C25" s="64"/>
      <c r="D25" s="26"/>
      <c r="E25" s="23">
        <v>18.453200000000002</v>
      </c>
      <c r="F25" s="23">
        <v>18.453200000000002</v>
      </c>
      <c r="G25" s="23">
        <v>23.456380000000003</v>
      </c>
      <c r="H25" s="23">
        <v>13.551</v>
      </c>
      <c r="I25" s="23">
        <v>13.551</v>
      </c>
      <c r="J25" s="23">
        <v>16.5791</v>
      </c>
      <c r="K25" s="23">
        <v>58.4822</v>
      </c>
      <c r="L25" s="23">
        <v>58.4822</v>
      </c>
      <c r="M25" s="23">
        <v>70.61158</v>
      </c>
      <c r="N25" s="24">
        <v>426.307</v>
      </c>
      <c r="O25" s="24">
        <v>426.307</v>
      </c>
      <c r="P25" s="24">
        <v>520.7108</v>
      </c>
      <c r="Q25" s="14"/>
      <c r="R25" s="14"/>
      <c r="S25" s="14"/>
      <c r="T25" s="14"/>
      <c r="U25" s="14"/>
      <c r="V25" s="14"/>
      <c r="W25" s="14"/>
    </row>
    <row r="26" spans="1:23" ht="18.75">
      <c r="A26" s="27" t="s">
        <v>255</v>
      </c>
      <c r="B26" s="64"/>
      <c r="C26" s="64"/>
      <c r="D26" s="26"/>
      <c r="E26" s="23">
        <v>18.2132</v>
      </c>
      <c r="F26" s="23">
        <v>18.2132</v>
      </c>
      <c r="G26" s="23">
        <v>23.136380000000003</v>
      </c>
      <c r="H26" s="23">
        <v>13.731</v>
      </c>
      <c r="I26" s="23">
        <v>13.731</v>
      </c>
      <c r="J26" s="23">
        <v>16.819100000000002</v>
      </c>
      <c r="K26" s="23">
        <v>58.4822</v>
      </c>
      <c r="L26" s="23">
        <v>58.4822</v>
      </c>
      <c r="M26" s="23">
        <v>70.61158</v>
      </c>
      <c r="N26" s="24">
        <v>425.707</v>
      </c>
      <c r="O26" s="24">
        <v>425.707</v>
      </c>
      <c r="P26" s="24">
        <v>519.9108</v>
      </c>
      <c r="Q26" s="14"/>
      <c r="R26" s="14"/>
      <c r="S26" s="14"/>
      <c r="T26" s="14"/>
      <c r="U26" s="14"/>
      <c r="V26" s="14"/>
      <c r="W26" s="14"/>
    </row>
    <row r="27" spans="1:23" ht="18.75">
      <c r="A27" s="27" t="s">
        <v>256</v>
      </c>
      <c r="B27" s="64"/>
      <c r="C27" s="64"/>
      <c r="D27" s="26"/>
      <c r="E27" s="23">
        <v>18.5132</v>
      </c>
      <c r="F27" s="23">
        <v>18.5132</v>
      </c>
      <c r="G27" s="23">
        <v>23.53638</v>
      </c>
      <c r="H27" s="23">
        <v>13.671</v>
      </c>
      <c r="I27" s="23">
        <v>13.671</v>
      </c>
      <c r="J27" s="23">
        <v>16.7391</v>
      </c>
      <c r="K27" s="23">
        <v>58.1222</v>
      </c>
      <c r="L27" s="23">
        <v>58.1222</v>
      </c>
      <c r="M27" s="23">
        <v>70.13158</v>
      </c>
      <c r="N27" s="24">
        <v>424.50699999999995</v>
      </c>
      <c r="O27" s="24">
        <v>424.50699999999995</v>
      </c>
      <c r="P27" s="24">
        <v>518.3108</v>
      </c>
      <c r="Q27" s="14"/>
      <c r="R27" s="14"/>
      <c r="S27" s="14"/>
      <c r="T27" s="14"/>
      <c r="U27" s="14"/>
      <c r="V27" s="14"/>
      <c r="W27" s="14"/>
    </row>
    <row r="28" spans="1:23" ht="18.75">
      <c r="A28" s="27" t="s">
        <v>257</v>
      </c>
      <c r="B28" s="64"/>
      <c r="C28" s="64"/>
      <c r="D28" s="26"/>
      <c r="E28" s="23">
        <v>18.363200000000003</v>
      </c>
      <c r="F28" s="23">
        <v>18.363200000000003</v>
      </c>
      <c r="G28" s="23">
        <v>23.336380000000002</v>
      </c>
      <c r="H28" s="23">
        <v>13.651</v>
      </c>
      <c r="I28" s="23">
        <v>13.651</v>
      </c>
      <c r="J28" s="23">
        <v>16.7191</v>
      </c>
      <c r="K28" s="23">
        <v>56.4222</v>
      </c>
      <c r="L28" s="23">
        <v>56.4222</v>
      </c>
      <c r="M28" s="23">
        <v>67.53158</v>
      </c>
      <c r="N28" s="24">
        <v>417.50699999999995</v>
      </c>
      <c r="O28" s="24">
        <v>417.50699999999995</v>
      </c>
      <c r="P28" s="24">
        <v>510</v>
      </c>
      <c r="Q28" s="14"/>
      <c r="R28" s="14"/>
      <c r="S28" s="14"/>
      <c r="T28" s="14"/>
      <c r="U28" s="14"/>
      <c r="V28" s="14"/>
      <c r="W28" s="14"/>
    </row>
    <row r="29" spans="1:23" ht="18.75">
      <c r="A29" s="229" t="s">
        <v>10</v>
      </c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14"/>
      <c r="R29" s="14"/>
      <c r="S29" s="14"/>
      <c r="T29" s="14"/>
      <c r="U29" s="14"/>
      <c r="V29" s="14"/>
      <c r="W29" s="14"/>
    </row>
    <row r="30" spans="1:23" ht="18.75">
      <c r="A30" s="25" t="s">
        <v>56</v>
      </c>
      <c r="B30" s="26">
        <v>75</v>
      </c>
      <c r="C30" s="26">
        <v>100</v>
      </c>
      <c r="D30" s="26">
        <v>100</v>
      </c>
      <c r="E30" s="19">
        <v>1.115</v>
      </c>
      <c r="F30" s="19">
        <v>1.115</v>
      </c>
      <c r="G30" s="19">
        <v>1.4833</v>
      </c>
      <c r="H30" s="19">
        <v>3.1120000000000005</v>
      </c>
      <c r="I30" s="19">
        <v>3.1120000000000005</v>
      </c>
      <c r="J30" s="19">
        <v>4.099500000000001</v>
      </c>
      <c r="K30" s="19">
        <v>4.87925</v>
      </c>
      <c r="L30" s="19">
        <v>4.87925</v>
      </c>
      <c r="M30" s="19">
        <v>6.49995</v>
      </c>
      <c r="N30" s="18">
        <v>51.1</v>
      </c>
      <c r="O30" s="18">
        <v>51.1</v>
      </c>
      <c r="P30" s="18">
        <v>67.65</v>
      </c>
      <c r="Q30" s="14"/>
      <c r="R30" s="14"/>
      <c r="S30" s="14"/>
      <c r="T30" s="14"/>
      <c r="U30" s="14"/>
      <c r="V30" s="14"/>
      <c r="W30" s="14"/>
    </row>
    <row r="31" spans="1:23" ht="18.75">
      <c r="A31" s="27" t="s">
        <v>16</v>
      </c>
      <c r="B31" s="26">
        <v>134</v>
      </c>
      <c r="C31" s="26">
        <v>140</v>
      </c>
      <c r="D31" s="26">
        <v>178</v>
      </c>
      <c r="E31" s="19">
        <v>16.043</v>
      </c>
      <c r="F31" s="19">
        <v>16.043</v>
      </c>
      <c r="G31" s="19">
        <v>20.427599999999995</v>
      </c>
      <c r="H31" s="19">
        <v>12.001000000000001</v>
      </c>
      <c r="I31" s="19">
        <v>12.001000000000001</v>
      </c>
      <c r="J31" s="19">
        <v>15.002</v>
      </c>
      <c r="K31" s="19">
        <v>14.13</v>
      </c>
      <c r="L31" s="19">
        <v>20.617</v>
      </c>
      <c r="M31" s="19">
        <v>25.971100000000007</v>
      </c>
      <c r="N31" s="18">
        <v>231.08000000000004</v>
      </c>
      <c r="O31" s="18">
        <v>255.71500000000003</v>
      </c>
      <c r="P31" s="18">
        <v>322.011</v>
      </c>
      <c r="Q31" s="14"/>
      <c r="R31" s="14"/>
      <c r="S31" s="14"/>
      <c r="T31" s="14"/>
      <c r="U31" s="14"/>
      <c r="V31" s="14"/>
      <c r="W31" s="14"/>
    </row>
    <row r="32" spans="1:23" ht="18.75">
      <c r="A32" s="27" t="s">
        <v>272</v>
      </c>
      <c r="B32" s="26">
        <v>11</v>
      </c>
      <c r="C32" s="26">
        <v>12</v>
      </c>
      <c r="D32" s="26">
        <v>17</v>
      </c>
      <c r="E32" s="19">
        <v>0.10400000000000001</v>
      </c>
      <c r="F32" s="19">
        <v>0.10400000000000001</v>
      </c>
      <c r="G32" s="19">
        <v>0.16000000000000003</v>
      </c>
      <c r="H32" s="19">
        <v>0</v>
      </c>
      <c r="I32" s="19">
        <v>0</v>
      </c>
      <c r="J32" s="19">
        <v>0</v>
      </c>
      <c r="K32" s="19">
        <v>1.4040000000000001</v>
      </c>
      <c r="L32" s="19">
        <v>1.903</v>
      </c>
      <c r="M32" s="19">
        <v>3.1580000000000004</v>
      </c>
      <c r="N32" s="18">
        <v>6.76</v>
      </c>
      <c r="O32" s="18">
        <v>8.655</v>
      </c>
      <c r="P32" s="18">
        <v>14.190000000000001</v>
      </c>
      <c r="Q32" s="14"/>
      <c r="R32" s="14"/>
      <c r="S32" s="14"/>
      <c r="T32" s="14"/>
      <c r="U32" s="14"/>
      <c r="V32" s="14"/>
      <c r="W32" s="14"/>
    </row>
    <row r="33" spans="1:23" ht="18.75">
      <c r="A33" s="27" t="s">
        <v>270</v>
      </c>
      <c r="B33" s="26">
        <v>11</v>
      </c>
      <c r="C33" s="26">
        <v>12</v>
      </c>
      <c r="D33" s="26">
        <v>17</v>
      </c>
      <c r="E33" s="19">
        <v>0.11700000000000002</v>
      </c>
      <c r="F33" s="19">
        <v>0.117</v>
      </c>
      <c r="G33" s="19">
        <v>0.18000000000000002</v>
      </c>
      <c r="H33" s="19">
        <v>0.013000000000000001</v>
      </c>
      <c r="I33" s="19">
        <v>0.013000000000000001</v>
      </c>
      <c r="J33" s="19">
        <v>0.020000000000000004</v>
      </c>
      <c r="K33" s="19">
        <v>1.352</v>
      </c>
      <c r="L33" s="19">
        <v>1.851</v>
      </c>
      <c r="M33" s="19">
        <v>3.0780000000000003</v>
      </c>
      <c r="N33" s="18">
        <v>5.59</v>
      </c>
      <c r="O33" s="18">
        <v>7.484999999999999</v>
      </c>
      <c r="P33" s="18">
        <v>12.39</v>
      </c>
      <c r="Q33" s="14"/>
      <c r="R33" s="14"/>
      <c r="S33" s="14"/>
      <c r="T33" s="14"/>
      <c r="U33" s="14"/>
      <c r="V33" s="14"/>
      <c r="W33" s="14"/>
    </row>
    <row r="34" spans="1:23" ht="37.5">
      <c r="A34" s="27" t="s">
        <v>271</v>
      </c>
      <c r="B34" s="26">
        <v>11</v>
      </c>
      <c r="C34" s="26">
        <v>12</v>
      </c>
      <c r="D34" s="26">
        <v>17</v>
      </c>
      <c r="E34" s="19">
        <v>0.11700000000000002</v>
      </c>
      <c r="F34" s="19">
        <v>0.117</v>
      </c>
      <c r="G34" s="19">
        <v>0.18000000000000002</v>
      </c>
      <c r="H34" s="19">
        <v>0.013000000000000001</v>
      </c>
      <c r="I34" s="19">
        <v>0.013000000000000001</v>
      </c>
      <c r="J34" s="19">
        <v>0.020000000000000004</v>
      </c>
      <c r="K34" s="19">
        <v>1.2740000000000002</v>
      </c>
      <c r="L34" s="19">
        <v>1.7730000000000001</v>
      </c>
      <c r="M34" s="19">
        <v>2.958</v>
      </c>
      <c r="N34" s="18">
        <v>5.33</v>
      </c>
      <c r="O34" s="18">
        <v>7.225</v>
      </c>
      <c r="P34" s="18">
        <v>11.990000000000002</v>
      </c>
      <c r="Q34" s="14"/>
      <c r="R34" s="14"/>
      <c r="S34" s="14"/>
      <c r="T34" s="14"/>
      <c r="U34" s="14"/>
      <c r="V34" s="14"/>
      <c r="W34" s="14"/>
    </row>
    <row r="35" spans="1:23" ht="18.75">
      <c r="A35" s="27" t="s">
        <v>57</v>
      </c>
      <c r="B35" s="29">
        <v>120</v>
      </c>
      <c r="C35" s="29">
        <v>120</v>
      </c>
      <c r="D35" s="29">
        <v>180</v>
      </c>
      <c r="E35" s="19">
        <v>0.6</v>
      </c>
      <c r="F35" s="19">
        <v>0.6</v>
      </c>
      <c r="G35" s="19">
        <v>0.9</v>
      </c>
      <c r="H35" s="19">
        <v>0</v>
      </c>
      <c r="I35" s="19">
        <v>0</v>
      </c>
      <c r="J35" s="19">
        <v>0</v>
      </c>
      <c r="K35" s="19">
        <v>17.4</v>
      </c>
      <c r="L35" s="19">
        <v>17.4</v>
      </c>
      <c r="M35" s="19">
        <v>26.1</v>
      </c>
      <c r="N35" s="18">
        <v>70.8</v>
      </c>
      <c r="O35" s="18">
        <v>70.8</v>
      </c>
      <c r="P35" s="18">
        <v>106.2</v>
      </c>
      <c r="Q35" s="14"/>
      <c r="R35" s="14"/>
      <c r="S35" s="14"/>
      <c r="T35" s="14"/>
      <c r="U35" s="14"/>
      <c r="V35" s="14"/>
      <c r="W35" s="14"/>
    </row>
    <row r="36" spans="1:23" ht="18.75">
      <c r="A36" s="30" t="s">
        <v>11</v>
      </c>
      <c r="D36" s="17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14"/>
      <c r="R36" s="14"/>
      <c r="S36" s="14"/>
      <c r="T36" s="14"/>
      <c r="U36" s="14"/>
      <c r="V36" s="14"/>
      <c r="W36" s="14"/>
    </row>
    <row r="37" spans="1:23" ht="18.75">
      <c r="A37" s="27" t="s">
        <v>273</v>
      </c>
      <c r="E37" s="213">
        <v>17.862</v>
      </c>
      <c r="F37" s="213">
        <v>17.862</v>
      </c>
      <c r="G37" s="213">
        <v>22.970899999999993</v>
      </c>
      <c r="H37" s="213">
        <v>15.113000000000001</v>
      </c>
      <c r="I37" s="213">
        <v>15.113000000000001</v>
      </c>
      <c r="J37" s="213">
        <v>19.1015</v>
      </c>
      <c r="K37" s="213">
        <v>37.813250000000004</v>
      </c>
      <c r="L37" s="213">
        <v>44.799249999999994</v>
      </c>
      <c r="M37" s="213">
        <v>61.72905000000001</v>
      </c>
      <c r="N37" s="214">
        <v>359.74000000000007</v>
      </c>
      <c r="O37" s="214">
        <v>386.27000000000004</v>
      </c>
      <c r="P37" s="214">
        <v>510.05100000000004</v>
      </c>
      <c r="Q37" s="14"/>
      <c r="R37" s="14"/>
      <c r="S37" s="14"/>
      <c r="T37" s="14"/>
      <c r="U37" s="14"/>
      <c r="V37" s="14"/>
      <c r="W37" s="14"/>
    </row>
    <row r="38" spans="1:23" ht="18.75">
      <c r="A38" s="27" t="s">
        <v>274</v>
      </c>
      <c r="E38" s="213">
        <v>17.875</v>
      </c>
      <c r="F38" s="213">
        <v>17.875</v>
      </c>
      <c r="G38" s="213">
        <v>22.990899999999996</v>
      </c>
      <c r="H38" s="213">
        <v>15.126000000000001</v>
      </c>
      <c r="I38" s="213">
        <v>15.126000000000001</v>
      </c>
      <c r="J38" s="213">
        <v>19.1215</v>
      </c>
      <c r="K38" s="213">
        <v>37.76125</v>
      </c>
      <c r="L38" s="213">
        <v>44.747249999999994</v>
      </c>
      <c r="M38" s="213">
        <v>61.64905000000001</v>
      </c>
      <c r="N38" s="214">
        <v>358.57000000000005</v>
      </c>
      <c r="O38" s="214">
        <v>385.1</v>
      </c>
      <c r="P38" s="214">
        <v>508.25100000000003</v>
      </c>
      <c r="Q38" s="14"/>
      <c r="R38" s="14"/>
      <c r="S38" s="14"/>
      <c r="T38" s="14"/>
      <c r="U38" s="14"/>
      <c r="V38" s="14"/>
      <c r="W38" s="14"/>
    </row>
    <row r="39" spans="1:23" ht="37.5">
      <c r="A39" s="27" t="s">
        <v>275</v>
      </c>
      <c r="E39" s="213">
        <v>17.875</v>
      </c>
      <c r="F39" s="213">
        <v>17.875</v>
      </c>
      <c r="G39" s="213">
        <v>22.990899999999996</v>
      </c>
      <c r="H39" s="213">
        <v>15.126000000000001</v>
      </c>
      <c r="I39" s="213">
        <v>15.126000000000001</v>
      </c>
      <c r="J39" s="213">
        <v>19.1215</v>
      </c>
      <c r="K39" s="213">
        <v>37.68325</v>
      </c>
      <c r="L39" s="213">
        <v>44.66925</v>
      </c>
      <c r="M39" s="213">
        <v>61.529050000000005</v>
      </c>
      <c r="N39" s="214">
        <v>358.31000000000006</v>
      </c>
      <c r="O39" s="214">
        <v>384.84000000000003</v>
      </c>
      <c r="P39" s="214">
        <v>507.85100000000006</v>
      </c>
      <c r="Q39" s="14"/>
      <c r="R39" s="14"/>
      <c r="S39" s="14"/>
      <c r="T39" s="14"/>
      <c r="U39" s="14"/>
      <c r="V39" s="14"/>
      <c r="W39" s="14"/>
    </row>
    <row r="40" spans="1:23" ht="18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spans="1:23" ht="18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spans="1:23" ht="18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1:23" ht="18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spans="1:23" ht="18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spans="1:23" ht="18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spans="1:23" ht="18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spans="1:23" ht="18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spans="1:23" ht="18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</row>
    <row r="49" spans="1:23" ht="18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</row>
    <row r="50" spans="1:23" ht="18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</row>
    <row r="51" spans="1:23" ht="18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</row>
    <row r="52" spans="1:23" ht="18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spans="1:23" ht="18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spans="1:23" ht="18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</row>
    <row r="55" spans="1:23" ht="18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</row>
    <row r="56" spans="1:23" ht="18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</row>
    <row r="57" spans="1:23" ht="18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</row>
    <row r="58" spans="1:23" ht="18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spans="1:23" ht="18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</row>
    <row r="60" spans="1:23" ht="18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</row>
    <row r="61" spans="1:23" ht="18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</row>
    <row r="62" spans="1:23" ht="18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</row>
    <row r="63" spans="1:23" ht="18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</row>
    <row r="64" spans="1:23" ht="18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</row>
    <row r="65" spans="1:23" ht="18.7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</row>
    <row r="66" spans="1:23" ht="18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</row>
    <row r="67" spans="1:23" ht="18.7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</row>
    <row r="68" spans="1:23" ht="18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</row>
    <row r="69" spans="1:23" ht="18.7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</row>
    <row r="70" spans="1:23" ht="18.7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</row>
    <row r="71" spans="1:23" ht="18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</row>
    <row r="72" spans="1:23" ht="18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</row>
    <row r="73" spans="1:23" ht="18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</row>
    <row r="74" spans="1:23" ht="18.7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</row>
    <row r="75" spans="1:23" ht="18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</row>
    <row r="76" spans="1:23" ht="18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</row>
    <row r="77" spans="1:23" ht="18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</row>
    <row r="78" spans="1:23" ht="18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</row>
    <row r="79" spans="1:23" ht="18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</row>
    <row r="80" spans="1:23" ht="18.7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</row>
    <row r="81" spans="1:23" ht="18.7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</row>
    <row r="82" spans="1:23" ht="18.7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</row>
    <row r="83" spans="1:23" ht="18.7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</row>
    <row r="84" spans="1:23" ht="18.7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</row>
    <row r="85" spans="1:23" ht="18.7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</row>
    <row r="86" spans="1:23" ht="18.7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</row>
    <row r="87" spans="1:23" ht="18.7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</row>
    <row r="88" spans="1:23" ht="18.7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</row>
    <row r="89" spans="1:23" ht="18.7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</row>
    <row r="90" spans="1:23" ht="18.7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</row>
    <row r="91" spans="1:23" ht="18.7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</row>
    <row r="92" spans="1:23" ht="18.7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</row>
    <row r="93" spans="1:23" ht="18.7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</row>
    <row r="94" spans="1:23" ht="18.7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</row>
    <row r="95" spans="1:23" ht="18.7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</row>
    <row r="96" spans="1:23" ht="18.7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</row>
    <row r="97" spans="1:23" ht="18.7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</row>
    <row r="98" spans="1:23" ht="18.7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</row>
    <row r="99" spans="1:23" ht="18.7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</row>
    <row r="100" spans="1:23" ht="18.7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</row>
    <row r="101" spans="1:23" ht="18.7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</row>
    <row r="102" spans="1:23" ht="18.7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</row>
    <row r="103" spans="1:23" ht="18.7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</row>
    <row r="104" spans="1:23" ht="18.7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</row>
    <row r="105" spans="1:23" ht="18.7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</row>
    <row r="106" spans="1:23" ht="18.7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</row>
    <row r="107" spans="1:23" ht="18.7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</row>
    <row r="108" spans="1:23" ht="18.7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</row>
    <row r="109" spans="1:23" ht="18.7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</row>
    <row r="110" spans="1:23" ht="18.7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</row>
    <row r="111" spans="1:23" ht="18.7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</row>
    <row r="112" spans="1:23" ht="18.7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</row>
    <row r="113" spans="1:23" ht="18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</row>
    <row r="114" spans="1:23" ht="18.7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</row>
    <row r="115" spans="1:23" ht="18.7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</row>
    <row r="116" spans="1:23" ht="18.7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</row>
    <row r="117" spans="1:23" ht="18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</row>
    <row r="118" spans="1:23" ht="18.7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</row>
    <row r="119" spans="1:23" ht="18.7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</row>
    <row r="120" spans="1:23" ht="18.7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</row>
    <row r="121" spans="1:23" ht="18.7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</row>
    <row r="122" spans="1:23" ht="18.7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</row>
    <row r="123" spans="1:23" ht="18.7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</row>
    <row r="124" spans="1:23" ht="18.7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</row>
    <row r="125" spans="1:23" ht="18.7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</row>
    <row r="126" spans="1:23" ht="18.7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</row>
    <row r="127" spans="1:23" ht="18.7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</row>
    <row r="128" spans="1:23" ht="18.7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</row>
    <row r="129" spans="1:23" ht="18.7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</row>
    <row r="130" spans="1:23" ht="18.7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</row>
    <row r="131" spans="1:23" ht="18.7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</row>
    <row r="132" spans="1:23" ht="18.7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</row>
    <row r="133" spans="1:23" ht="18.7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</row>
    <row r="134" spans="1:23" ht="18.7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</row>
    <row r="135" spans="1:23" ht="18.7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</row>
    <row r="136" spans="1:23" ht="18.7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</row>
    <row r="137" spans="1:23" ht="18.7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</row>
    <row r="138" spans="1:23" ht="18.7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</row>
    <row r="139" spans="1:23" ht="18.7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</row>
    <row r="140" spans="1:23" ht="18.7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</row>
    <row r="141" spans="1:23" ht="18.7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</row>
    <row r="142" spans="1:23" ht="18.7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</row>
    <row r="143" spans="1:23" ht="18.7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</row>
    <row r="144" spans="1:23" ht="18.7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</row>
    <row r="145" spans="1:23" ht="18.7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</row>
    <row r="146" spans="1:23" ht="18.7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</row>
    <row r="147" spans="1:23" ht="18.7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</row>
    <row r="148" spans="1:23" ht="18.7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</row>
    <row r="149" spans="1:23" ht="18.7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</row>
    <row r="150" spans="1:23" ht="18.7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</row>
    <row r="151" spans="1:23" ht="18.7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</row>
    <row r="152" spans="1:23" ht="18.7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</row>
    <row r="153" spans="1:23" ht="18.7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</row>
    <row r="154" spans="1:23" ht="18.7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</row>
    <row r="155" spans="1:23" ht="18.7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</row>
    <row r="156" spans="1:23" ht="18.7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</row>
    <row r="157" spans="1:23" ht="18.7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</row>
    <row r="158" spans="1:23" ht="18.7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</row>
    <row r="159" spans="1:23" ht="18.7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</row>
    <row r="160" spans="1:23" ht="18.7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</row>
    <row r="161" spans="1:23" ht="18.7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</row>
    <row r="162" spans="1:23" ht="18.7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</row>
    <row r="163" spans="1:23" ht="18.7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</row>
    <row r="164" spans="1:23" ht="18.7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</row>
    <row r="165" spans="1:23" ht="18.7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</row>
    <row r="166" spans="1:23" ht="18.7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</row>
    <row r="167" spans="1:23" ht="18.7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</row>
    <row r="168" spans="1:23" ht="18.7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</row>
    <row r="169" spans="1:23" ht="18.7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</row>
    <row r="170" spans="1:23" ht="18.7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</row>
    <row r="171" spans="1:23" ht="18.7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</row>
    <row r="172" spans="1:23" ht="18.7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</row>
    <row r="173" spans="1:23" ht="18.7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</row>
    <row r="174" spans="1:23" ht="18.7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</row>
    <row r="175" spans="1:23" ht="18.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</row>
    <row r="176" spans="1:23" ht="18.7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</row>
    <row r="177" spans="1:23" ht="18.7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</row>
    <row r="178" spans="1:23" ht="18.7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</row>
    <row r="179" spans="1:23" ht="18.7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</row>
    <row r="180" spans="1:23" ht="18.7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</row>
    <row r="181" spans="1:23" ht="18.7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</row>
    <row r="182" spans="1:23" ht="18.7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</row>
    <row r="183" spans="1:23" ht="18.7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</row>
    <row r="184" spans="1:23" ht="18.7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</row>
    <row r="185" spans="1:23" ht="18.7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</row>
    <row r="186" spans="1:23" ht="18.7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</row>
    <row r="187" spans="1:23" ht="18.7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</row>
    <row r="188" spans="1:23" ht="18.7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</row>
    <row r="189" spans="1:23" ht="18.7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</row>
    <row r="190" spans="1:23" ht="18.7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</row>
    <row r="191" spans="1:23" ht="18.7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</row>
    <row r="192" spans="1:23" ht="18.7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</row>
    <row r="193" spans="1:23" ht="18.7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</row>
    <row r="194" spans="1:23" ht="18.7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</row>
    <row r="195" spans="1:23" ht="18.7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</row>
    <row r="196" spans="1:23" ht="18.7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</row>
    <row r="197" spans="1:23" ht="18.7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</row>
    <row r="198" spans="1:23" ht="18.7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</row>
    <row r="199" spans="1:23" ht="18.7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</row>
    <row r="200" spans="1:23" ht="18.7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</row>
    <row r="201" spans="1:23" ht="18.7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</row>
    <row r="202" spans="1:23" ht="18.7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</row>
    <row r="203" spans="1:23" ht="18.7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</row>
    <row r="204" spans="1:23" ht="18.7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</row>
    <row r="205" spans="1:23" ht="18.7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</row>
    <row r="206" spans="1:23" ht="18.7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</row>
    <row r="207" spans="1:23" ht="18.7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33"/>
      <c r="R207" s="14"/>
      <c r="S207" s="14"/>
      <c r="T207" s="14"/>
      <c r="U207" s="14"/>
      <c r="V207" s="14"/>
      <c r="W207" s="14"/>
    </row>
    <row r="208" spans="1:23" ht="18.7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R208" s="14"/>
      <c r="S208" s="14"/>
      <c r="T208" s="14"/>
      <c r="U208" s="14"/>
      <c r="V208" s="14"/>
      <c r="W208" s="14"/>
    </row>
    <row r="209" spans="1:23" ht="18.7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R209" s="14"/>
      <c r="S209" s="14"/>
      <c r="T209" s="14"/>
      <c r="U209" s="14"/>
      <c r="V209" s="14"/>
      <c r="W209" s="14"/>
    </row>
    <row r="210" spans="1:23" ht="18.7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R210" s="14"/>
      <c r="S210" s="14"/>
      <c r="T210" s="14"/>
      <c r="U210" s="14"/>
      <c r="V210" s="14"/>
      <c r="W210" s="14"/>
    </row>
    <row r="211" spans="1:23" ht="18.7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R211" s="14"/>
      <c r="S211" s="14"/>
      <c r="T211" s="14"/>
      <c r="U211" s="14"/>
      <c r="V211" s="14"/>
      <c r="W211" s="14"/>
    </row>
    <row r="212" spans="1:23" ht="18.7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R212" s="33"/>
      <c r="S212" s="33"/>
      <c r="T212" s="33"/>
      <c r="U212" s="33"/>
      <c r="V212" s="33"/>
      <c r="W212" s="34"/>
    </row>
    <row r="213" spans="1:16" ht="18.7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</row>
    <row r="214" spans="1:16" ht="18.7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</row>
    <row r="215" spans="1:16" ht="18.7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</row>
    <row r="216" spans="1:16" ht="18.7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</row>
    <row r="217" spans="1:16" ht="18.7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</row>
    <row r="218" spans="1:16" ht="18.7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</row>
    <row r="219" spans="1:16" ht="18.7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</row>
    <row r="220" spans="1:16" ht="18.7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</row>
    <row r="221" spans="1:16" ht="18.7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</row>
    <row r="222" spans="1:16" ht="18.7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</row>
    <row r="223" spans="1:16" ht="18.7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</row>
    <row r="224" spans="1:16" ht="18.75">
      <c r="A224" s="33"/>
      <c r="B224" s="33"/>
      <c r="C224" s="33"/>
      <c r="D224" s="33"/>
      <c r="E224" s="33"/>
      <c r="F224" s="33"/>
      <c r="G224" s="14"/>
      <c r="H224" s="33"/>
      <c r="I224" s="33"/>
      <c r="J224" s="33"/>
      <c r="K224" s="33"/>
      <c r="L224" s="33"/>
      <c r="M224" s="33"/>
      <c r="N224" s="33"/>
      <c r="O224" s="33"/>
      <c r="P224" s="34"/>
    </row>
    <row r="225" spans="7:16" ht="18.75">
      <c r="G225" s="14"/>
      <c r="P225" s="35"/>
    </row>
    <row r="226" ht="18.75">
      <c r="G226" s="14"/>
    </row>
    <row r="227" ht="18.75">
      <c r="G227" s="33"/>
    </row>
  </sheetData>
  <sheetProtection/>
  <mergeCells count="11">
    <mergeCell ref="A29:P29"/>
    <mergeCell ref="K3:M3"/>
    <mergeCell ref="N3:P3"/>
    <mergeCell ref="A15:P15"/>
    <mergeCell ref="A2:A4"/>
    <mergeCell ref="B2:D3"/>
    <mergeCell ref="A1:P1"/>
    <mergeCell ref="A5:P5"/>
    <mergeCell ref="E2:P2"/>
    <mergeCell ref="E3:G3"/>
    <mergeCell ref="H3:J3"/>
  </mergeCells>
  <printOptions/>
  <pageMargins left="0.25" right="0.25" top="0.75" bottom="0.75" header="0.3" footer="0.3"/>
  <pageSetup horizontalDpi="600" verticalDpi="600" orientation="landscape" paperSize="9" scale="52" r:id="rId1"/>
  <rowBreaks count="1" manualBreakCount="1">
    <brk id="18" max="255" man="1"/>
  </rowBreaks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2"/>
  <sheetViews>
    <sheetView zoomScale="80" zoomScaleNormal="80" zoomScaleSheetLayoutView="84" zoomScalePageLayoutView="0" workbookViewId="0" topLeftCell="A4">
      <selection activeCell="C19" sqref="C19"/>
    </sheetView>
  </sheetViews>
  <sheetFormatPr defaultColWidth="9.140625" defaultRowHeight="15"/>
  <cols>
    <col min="1" max="1" width="38.28125" style="13" customWidth="1"/>
    <col min="2" max="2" width="11.00390625" style="13" bestFit="1" customWidth="1"/>
    <col min="3" max="3" width="9.421875" style="13" bestFit="1" customWidth="1"/>
    <col min="4" max="4" width="11.00390625" style="13" bestFit="1" customWidth="1"/>
    <col min="5" max="5" width="9.8515625" style="13" customWidth="1"/>
    <col min="6" max="6" width="9.7109375" style="13" customWidth="1"/>
    <col min="7" max="7" width="10.421875" style="13" bestFit="1" customWidth="1"/>
    <col min="8" max="8" width="9.7109375" style="13" customWidth="1"/>
    <col min="9" max="9" width="9.57421875" style="13" customWidth="1"/>
    <col min="10" max="10" width="10.00390625" style="13" customWidth="1"/>
    <col min="11" max="11" width="11.8515625" style="13" customWidth="1"/>
    <col min="12" max="12" width="11.140625" style="13" customWidth="1"/>
    <col min="13" max="14" width="11.7109375" style="13" customWidth="1"/>
    <col min="15" max="15" width="12.140625" style="13" customWidth="1"/>
    <col min="16" max="16" width="13.140625" style="13" customWidth="1"/>
    <col min="17" max="18" width="14.00390625" style="13" customWidth="1"/>
    <col min="19" max="20" width="9.140625" style="13" customWidth="1"/>
    <col min="21" max="16384" width="9.140625" style="13" customWidth="1"/>
  </cols>
  <sheetData>
    <row r="1" spans="1:26" ht="20.25">
      <c r="A1" s="240" t="s">
        <v>469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2"/>
      <c r="Q1" s="14"/>
      <c r="R1" s="14"/>
      <c r="S1" s="14"/>
      <c r="T1" s="14"/>
      <c r="U1" s="14"/>
      <c r="V1" s="14"/>
      <c r="W1" s="14"/>
      <c r="X1" s="14"/>
      <c r="Y1" s="14"/>
      <c r="Z1" s="15"/>
    </row>
    <row r="2" spans="1:26" ht="19.5" customHeight="1">
      <c r="A2" s="232" t="s">
        <v>0</v>
      </c>
      <c r="B2" s="258" t="s">
        <v>1</v>
      </c>
      <c r="C2" s="258"/>
      <c r="D2" s="258"/>
      <c r="E2" s="233" t="s">
        <v>5</v>
      </c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26" ht="40.5" customHeight="1">
      <c r="A3" s="232"/>
      <c r="B3" s="258"/>
      <c r="C3" s="258"/>
      <c r="D3" s="258"/>
      <c r="E3" s="258" t="s">
        <v>2</v>
      </c>
      <c r="F3" s="258"/>
      <c r="G3" s="258"/>
      <c r="H3" s="258" t="s">
        <v>3</v>
      </c>
      <c r="I3" s="258"/>
      <c r="J3" s="258"/>
      <c r="K3" s="258" t="s">
        <v>4</v>
      </c>
      <c r="L3" s="258"/>
      <c r="M3" s="258"/>
      <c r="N3" s="249" t="s">
        <v>6</v>
      </c>
      <c r="O3" s="250"/>
      <c r="P3" s="251"/>
      <c r="Q3" s="14"/>
      <c r="R3" s="14"/>
      <c r="S3" s="14"/>
      <c r="T3" s="14"/>
      <c r="U3" s="14"/>
      <c r="V3" s="14"/>
      <c r="W3" s="14"/>
      <c r="X3" s="14"/>
      <c r="Y3" s="14"/>
      <c r="Z3" s="15"/>
    </row>
    <row r="4" spans="1:26" ht="33.75" customHeight="1">
      <c r="A4" s="232"/>
      <c r="B4" s="2" t="s">
        <v>17</v>
      </c>
      <c r="C4" s="2" t="s">
        <v>18</v>
      </c>
      <c r="D4" s="2" t="s">
        <v>19</v>
      </c>
      <c r="E4" s="2" t="s">
        <v>17</v>
      </c>
      <c r="F4" s="2" t="s">
        <v>18</v>
      </c>
      <c r="G4" s="2" t="s">
        <v>19</v>
      </c>
      <c r="H4" s="2" t="s">
        <v>17</v>
      </c>
      <c r="I4" s="2" t="s">
        <v>18</v>
      </c>
      <c r="J4" s="2" t="s">
        <v>19</v>
      </c>
      <c r="K4" s="2" t="s">
        <v>17</v>
      </c>
      <c r="L4" s="2" t="s">
        <v>18</v>
      </c>
      <c r="M4" s="2" t="s">
        <v>19</v>
      </c>
      <c r="N4" s="2" t="s">
        <v>17</v>
      </c>
      <c r="O4" s="2" t="s">
        <v>18</v>
      </c>
      <c r="P4" s="2" t="s">
        <v>19</v>
      </c>
      <c r="Q4" s="14"/>
      <c r="R4" s="14"/>
      <c r="S4" s="14"/>
      <c r="T4" s="14"/>
      <c r="U4" s="14"/>
      <c r="V4" s="14"/>
      <c r="W4" s="14"/>
      <c r="X4" s="14"/>
      <c r="Y4" s="14"/>
      <c r="Z4" s="15"/>
    </row>
    <row r="5" spans="1:26" ht="18.75">
      <c r="A5" s="243" t="s">
        <v>7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5"/>
      <c r="Q5" s="14"/>
      <c r="R5" s="14"/>
      <c r="S5" s="14"/>
      <c r="T5" s="14"/>
      <c r="U5" s="14"/>
      <c r="V5" s="14"/>
      <c r="W5" s="14"/>
      <c r="X5" s="14"/>
      <c r="Y5" s="14"/>
      <c r="Z5" s="15"/>
    </row>
    <row r="6" spans="1:26" ht="18.75">
      <c r="A6" s="39" t="s">
        <v>59</v>
      </c>
      <c r="B6" s="4">
        <v>28</v>
      </c>
      <c r="C6" s="4">
        <v>28</v>
      </c>
      <c r="D6" s="4">
        <v>37</v>
      </c>
      <c r="E6" s="40">
        <v>0.43550000000000005</v>
      </c>
      <c r="F6" s="40">
        <v>0.43550000000000005</v>
      </c>
      <c r="G6" s="40">
        <v>0.5845</v>
      </c>
      <c r="H6" s="40">
        <v>2.065</v>
      </c>
      <c r="I6" s="40">
        <v>2.065</v>
      </c>
      <c r="J6" s="40">
        <v>2.5625</v>
      </c>
      <c r="K6" s="40">
        <v>2.361</v>
      </c>
      <c r="L6" s="40">
        <v>2.361</v>
      </c>
      <c r="M6" s="40">
        <v>3.2245000000000004</v>
      </c>
      <c r="N6" s="41">
        <v>29.005</v>
      </c>
      <c r="O6" s="41">
        <v>29.005</v>
      </c>
      <c r="P6" s="41">
        <v>37.300000000000004</v>
      </c>
      <c r="Q6" s="14"/>
      <c r="R6" s="14"/>
      <c r="S6" s="14"/>
      <c r="T6" s="14"/>
      <c r="U6" s="14"/>
      <c r="V6" s="14"/>
      <c r="W6" s="14"/>
      <c r="X6" s="14"/>
      <c r="Y6" s="14"/>
      <c r="Z6" s="15"/>
    </row>
    <row r="7" spans="1:26" ht="21" customHeight="1">
      <c r="A7" s="39" t="s">
        <v>28</v>
      </c>
      <c r="B7" s="43" t="s">
        <v>506</v>
      </c>
      <c r="C7" s="43" t="s">
        <v>506</v>
      </c>
      <c r="D7" s="43" t="s">
        <v>507</v>
      </c>
      <c r="E7" s="44">
        <v>9.8973</v>
      </c>
      <c r="F7" s="44">
        <v>9.8973</v>
      </c>
      <c r="G7" s="44">
        <v>13.221400000000003</v>
      </c>
      <c r="H7" s="44">
        <v>3.3818</v>
      </c>
      <c r="I7" s="44">
        <v>3.3818</v>
      </c>
      <c r="J7" s="44">
        <v>4.3429</v>
      </c>
      <c r="K7" s="44">
        <v>3.9787600000000003</v>
      </c>
      <c r="L7" s="44">
        <v>3.9787600000000003</v>
      </c>
      <c r="M7" s="44">
        <v>5.4326799999999995</v>
      </c>
      <c r="N7" s="45">
        <v>87.38170000000001</v>
      </c>
      <c r="O7" s="45">
        <v>87.38170000000001</v>
      </c>
      <c r="P7" s="45">
        <v>115.5906</v>
      </c>
      <c r="Q7" s="14"/>
      <c r="R7" s="14"/>
      <c r="S7" s="14"/>
      <c r="T7" s="14"/>
      <c r="U7" s="14"/>
      <c r="V7" s="14"/>
      <c r="W7" s="14"/>
      <c r="X7" s="14"/>
      <c r="Y7" s="14"/>
      <c r="Z7" s="15"/>
    </row>
    <row r="8" spans="1:26" ht="37.5">
      <c r="A8" s="42" t="s">
        <v>58</v>
      </c>
      <c r="B8" s="4">
        <v>97</v>
      </c>
      <c r="C8" s="4">
        <v>97</v>
      </c>
      <c r="D8" s="4">
        <v>121</v>
      </c>
      <c r="E8" s="40">
        <v>4.087</v>
      </c>
      <c r="F8" s="40">
        <v>4.087</v>
      </c>
      <c r="G8" s="40">
        <v>5.077999999999999</v>
      </c>
      <c r="H8" s="40">
        <v>2.4240000000000004</v>
      </c>
      <c r="I8" s="40">
        <v>2.4240000000000004</v>
      </c>
      <c r="J8" s="40">
        <v>3.0255000000000005</v>
      </c>
      <c r="K8" s="40">
        <v>25.627</v>
      </c>
      <c r="L8" s="40">
        <v>25.627</v>
      </c>
      <c r="M8" s="40">
        <v>31.849999999999998</v>
      </c>
      <c r="N8" s="41">
        <v>142.23499999999999</v>
      </c>
      <c r="O8" s="41">
        <v>142.23499999999999</v>
      </c>
      <c r="P8" s="41">
        <v>176.845</v>
      </c>
      <c r="Q8" s="14"/>
      <c r="R8" s="14"/>
      <c r="S8" s="14"/>
      <c r="T8" s="14"/>
      <c r="U8" s="14"/>
      <c r="V8" s="14"/>
      <c r="W8" s="14"/>
      <c r="X8" s="14"/>
      <c r="Y8" s="14"/>
      <c r="Z8" s="15"/>
    </row>
    <row r="9" spans="1:26" ht="18.75">
      <c r="A9" s="42" t="s">
        <v>30</v>
      </c>
      <c r="B9" s="4">
        <v>100</v>
      </c>
      <c r="C9" s="4">
        <v>100</v>
      </c>
      <c r="D9" s="4">
        <v>135</v>
      </c>
      <c r="E9" s="40">
        <v>0.165</v>
      </c>
      <c r="F9" s="40">
        <v>0.165</v>
      </c>
      <c r="G9" s="40">
        <v>0.22000000000000003</v>
      </c>
      <c r="H9" s="40">
        <v>0</v>
      </c>
      <c r="I9" s="40">
        <v>0</v>
      </c>
      <c r="J9" s="40">
        <v>0</v>
      </c>
      <c r="K9" s="40">
        <v>3.8249999999999997</v>
      </c>
      <c r="L9" s="40">
        <v>8.815</v>
      </c>
      <c r="M9" s="40">
        <v>12.086000000000002</v>
      </c>
      <c r="N9" s="41">
        <v>14.924999999999999</v>
      </c>
      <c r="O9" s="41">
        <v>33.875</v>
      </c>
      <c r="P9" s="41">
        <v>46.43000000000001</v>
      </c>
      <c r="Q9" s="14"/>
      <c r="R9" s="14"/>
      <c r="S9" s="14"/>
      <c r="T9" s="14"/>
      <c r="U9" s="14"/>
      <c r="V9" s="14"/>
      <c r="W9" s="14"/>
      <c r="X9" s="14"/>
      <c r="Y9" s="14"/>
      <c r="Z9" s="15"/>
    </row>
    <row r="10" spans="1:26" ht="37.5">
      <c r="A10" s="42" t="s">
        <v>41</v>
      </c>
      <c r="B10" s="6" t="s">
        <v>60</v>
      </c>
      <c r="C10" s="6" t="s">
        <v>60</v>
      </c>
      <c r="D10" s="6" t="s">
        <v>61</v>
      </c>
      <c r="E10" s="40">
        <v>3.25</v>
      </c>
      <c r="F10" s="40">
        <v>3.25</v>
      </c>
      <c r="G10" s="40">
        <v>5.09</v>
      </c>
      <c r="H10" s="40">
        <v>3.85</v>
      </c>
      <c r="I10" s="40">
        <v>3.85</v>
      </c>
      <c r="J10" s="40">
        <v>6.17</v>
      </c>
      <c r="K10" s="40">
        <v>9.9</v>
      </c>
      <c r="L10" s="40">
        <v>9.9</v>
      </c>
      <c r="M10" s="40">
        <v>9.9</v>
      </c>
      <c r="N10" s="41">
        <v>89.1</v>
      </c>
      <c r="O10" s="41">
        <v>89.1</v>
      </c>
      <c r="P10" s="41">
        <v>117.9</v>
      </c>
      <c r="Q10" s="14"/>
      <c r="R10" s="14"/>
      <c r="S10" s="14"/>
      <c r="T10" s="14"/>
      <c r="U10" s="14"/>
      <c r="V10" s="14"/>
      <c r="W10" s="14"/>
      <c r="X10" s="14"/>
      <c r="Y10" s="14"/>
      <c r="Z10" s="15"/>
    </row>
    <row r="11" spans="1:26" ht="18.75">
      <c r="A11" s="79" t="s">
        <v>8</v>
      </c>
      <c r="B11" s="50"/>
      <c r="C11" s="50"/>
      <c r="D11" s="50"/>
      <c r="E11" s="199">
        <v>17.834799999999998</v>
      </c>
      <c r="F11" s="199">
        <v>17.834799999999998</v>
      </c>
      <c r="G11" s="199">
        <v>24.1939</v>
      </c>
      <c r="H11" s="199">
        <v>11.7208</v>
      </c>
      <c r="I11" s="199">
        <v>11.7208</v>
      </c>
      <c r="J11" s="199">
        <v>16.100900000000003</v>
      </c>
      <c r="K11" s="199">
        <v>45.69176</v>
      </c>
      <c r="L11" s="199">
        <v>50.68176</v>
      </c>
      <c r="M11" s="199">
        <v>62.493179999999995</v>
      </c>
      <c r="N11" s="66">
        <v>362.64669999999995</v>
      </c>
      <c r="O11" s="66">
        <v>381.59669999999994</v>
      </c>
      <c r="P11" s="66">
        <v>494.0656000000001</v>
      </c>
      <c r="Q11" s="14"/>
      <c r="R11" s="14"/>
      <c r="S11" s="14"/>
      <c r="T11" s="14"/>
      <c r="U11" s="14"/>
      <c r="V11" s="14"/>
      <c r="W11" s="14"/>
      <c r="X11" s="14"/>
      <c r="Y11" s="14"/>
      <c r="Z11" s="15"/>
    </row>
    <row r="12" spans="1:26" ht="18.75">
      <c r="A12" s="252" t="s">
        <v>9</v>
      </c>
      <c r="B12" s="253"/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4"/>
      <c r="Q12" s="14"/>
      <c r="R12" s="14"/>
      <c r="S12" s="14"/>
      <c r="T12" s="14"/>
      <c r="U12" s="14"/>
      <c r="V12" s="14"/>
      <c r="W12" s="14"/>
      <c r="X12" s="14"/>
      <c r="Y12" s="14"/>
      <c r="Z12" s="15"/>
    </row>
    <row r="13" spans="1:26" ht="18.75">
      <c r="A13" s="64" t="s">
        <v>280</v>
      </c>
      <c r="B13" s="26">
        <v>34</v>
      </c>
      <c r="C13" s="26">
        <v>34</v>
      </c>
      <c r="D13" s="26">
        <v>49</v>
      </c>
      <c r="E13" s="19">
        <v>0.37400000000000005</v>
      </c>
      <c r="F13" s="19">
        <v>0.37400000000000005</v>
      </c>
      <c r="G13" s="19">
        <v>0.539</v>
      </c>
      <c r="H13" s="19">
        <v>0.068</v>
      </c>
      <c r="I13" s="19">
        <v>0.068</v>
      </c>
      <c r="J13" s="19">
        <v>0.098</v>
      </c>
      <c r="K13" s="19">
        <v>1.564</v>
      </c>
      <c r="L13" s="19">
        <v>1.564</v>
      </c>
      <c r="M13" s="19">
        <v>2.254</v>
      </c>
      <c r="N13" s="18">
        <v>7.82</v>
      </c>
      <c r="O13" s="18">
        <v>7.82</v>
      </c>
      <c r="P13" s="18">
        <v>11.27</v>
      </c>
      <c r="Q13" s="14"/>
      <c r="R13" s="14"/>
      <c r="S13" s="14"/>
      <c r="T13" s="14"/>
      <c r="U13" s="14"/>
      <c r="V13" s="14"/>
      <c r="W13" s="14"/>
      <c r="X13" s="14"/>
      <c r="Y13" s="14"/>
      <c r="Z13" s="15"/>
    </row>
    <row r="14" spans="1:26" ht="18.75">
      <c r="A14" s="64" t="s">
        <v>260</v>
      </c>
      <c r="B14" s="26"/>
      <c r="C14" s="26"/>
      <c r="D14" s="26">
        <v>49</v>
      </c>
      <c r="E14" s="19"/>
      <c r="F14" s="19"/>
      <c r="G14" s="19">
        <v>0.539</v>
      </c>
      <c r="H14" s="19"/>
      <c r="I14" s="19"/>
      <c r="J14" s="19">
        <v>0.049</v>
      </c>
      <c r="K14" s="19"/>
      <c r="L14" s="19"/>
      <c r="M14" s="19">
        <v>1.176</v>
      </c>
      <c r="N14" s="18"/>
      <c r="O14" s="18"/>
      <c r="P14" s="18">
        <v>7.84</v>
      </c>
      <c r="Q14" s="14"/>
      <c r="R14" s="14"/>
      <c r="S14" s="14"/>
      <c r="T14" s="14"/>
      <c r="U14" s="14"/>
      <c r="V14" s="14"/>
      <c r="W14" s="14"/>
      <c r="X14" s="14"/>
      <c r="Y14" s="14"/>
      <c r="Z14" s="15"/>
    </row>
    <row r="15" spans="1:26" ht="18.75">
      <c r="A15" s="64" t="s">
        <v>276</v>
      </c>
      <c r="B15" s="26">
        <v>150</v>
      </c>
      <c r="C15" s="26">
        <v>150</v>
      </c>
      <c r="D15" s="26">
        <v>200</v>
      </c>
      <c r="E15" s="19">
        <v>1.491</v>
      </c>
      <c r="F15" s="19">
        <v>1.491</v>
      </c>
      <c r="G15" s="19">
        <v>2.035</v>
      </c>
      <c r="H15" s="19">
        <v>1.1620000000000001</v>
      </c>
      <c r="I15" s="19">
        <v>1.1620000000000001</v>
      </c>
      <c r="J15" s="19">
        <v>1.6365</v>
      </c>
      <c r="K15" s="19">
        <v>10.172500000000001</v>
      </c>
      <c r="L15" s="19">
        <v>10.172500000000001</v>
      </c>
      <c r="M15" s="19">
        <v>13.808000000000002</v>
      </c>
      <c r="N15" s="18">
        <v>56.22</v>
      </c>
      <c r="O15" s="18">
        <v>56.22</v>
      </c>
      <c r="P15" s="18">
        <v>76.935</v>
      </c>
      <c r="Q15" s="14"/>
      <c r="R15" s="14"/>
      <c r="S15" s="14"/>
      <c r="T15" s="14"/>
      <c r="U15" s="14"/>
      <c r="V15" s="14"/>
      <c r="W15" s="14"/>
      <c r="X15" s="14"/>
      <c r="Y15" s="14"/>
      <c r="Z15" s="15"/>
    </row>
    <row r="16" spans="1:26" ht="18.75">
      <c r="A16" s="64" t="s">
        <v>493</v>
      </c>
      <c r="B16" s="63">
        <v>60</v>
      </c>
      <c r="C16" s="63">
        <v>60</v>
      </c>
      <c r="D16" s="63">
        <v>81</v>
      </c>
      <c r="E16" s="19">
        <v>8.361</v>
      </c>
      <c r="F16" s="19">
        <v>8.361</v>
      </c>
      <c r="G16" s="19">
        <v>11.09</v>
      </c>
      <c r="H16" s="19">
        <v>14.492999999999999</v>
      </c>
      <c r="I16" s="19">
        <v>14.492999999999999</v>
      </c>
      <c r="J16" s="19">
        <v>19.1475</v>
      </c>
      <c r="K16" s="19">
        <v>8.576</v>
      </c>
      <c r="L16" s="19">
        <v>8.576</v>
      </c>
      <c r="M16" s="19">
        <v>11.168</v>
      </c>
      <c r="N16" s="18">
        <v>198.68</v>
      </c>
      <c r="O16" s="18">
        <v>198.68</v>
      </c>
      <c r="P16" s="18">
        <v>262.015</v>
      </c>
      <c r="Q16" s="14"/>
      <c r="R16" s="14"/>
      <c r="S16" s="14"/>
      <c r="T16" s="14"/>
      <c r="U16" s="14"/>
      <c r="V16" s="14"/>
      <c r="W16" s="14"/>
      <c r="X16" s="14"/>
      <c r="Y16" s="14"/>
      <c r="Z16" s="15"/>
    </row>
    <row r="17" spans="1:26" ht="18.75">
      <c r="A17" s="64" t="s">
        <v>277</v>
      </c>
      <c r="B17" s="26">
        <v>100</v>
      </c>
      <c r="C17" s="26">
        <v>100</v>
      </c>
      <c r="D17" s="26">
        <v>113</v>
      </c>
      <c r="E17" s="19">
        <v>2.46</v>
      </c>
      <c r="F17" s="19">
        <v>2.46</v>
      </c>
      <c r="G17" s="19">
        <v>2.8089999999999997</v>
      </c>
      <c r="H17" s="19">
        <v>3.4855</v>
      </c>
      <c r="I17" s="19">
        <v>3.4855</v>
      </c>
      <c r="J17" s="19">
        <v>4.037000000000001</v>
      </c>
      <c r="K17" s="19">
        <v>19.686500000000002</v>
      </c>
      <c r="L17" s="19">
        <v>19.686500000000002</v>
      </c>
      <c r="M17" s="19">
        <v>22.3765</v>
      </c>
      <c r="N17" s="18">
        <v>118.555</v>
      </c>
      <c r="O17" s="18">
        <v>118.555</v>
      </c>
      <c r="P17" s="18">
        <v>135.45</v>
      </c>
      <c r="Q17" s="14"/>
      <c r="R17" s="14"/>
      <c r="S17" s="14"/>
      <c r="T17" s="14"/>
      <c r="U17" s="14"/>
      <c r="V17" s="14"/>
      <c r="W17" s="14"/>
      <c r="X17" s="14"/>
      <c r="Y17" s="14"/>
      <c r="Z17" s="15"/>
    </row>
    <row r="18" spans="1:26" ht="18.75">
      <c r="A18" s="64" t="s">
        <v>282</v>
      </c>
      <c r="B18" s="26">
        <v>54</v>
      </c>
      <c r="C18" s="26">
        <v>54</v>
      </c>
      <c r="D18" s="26">
        <v>80</v>
      </c>
      <c r="E18" s="19">
        <v>0.48600000000000004</v>
      </c>
      <c r="F18" s="19">
        <v>0.48600000000000004</v>
      </c>
      <c r="G18" s="19">
        <v>0.7200000000000001</v>
      </c>
      <c r="H18" s="19">
        <v>0.054000000000000006</v>
      </c>
      <c r="I18" s="19">
        <v>0.054000000000000006</v>
      </c>
      <c r="J18" s="19">
        <v>0.08000000000000002</v>
      </c>
      <c r="K18" s="19">
        <v>5.6160000000000005</v>
      </c>
      <c r="L18" s="19">
        <v>5.6160000000000005</v>
      </c>
      <c r="M18" s="19">
        <v>8.32</v>
      </c>
      <c r="N18" s="18">
        <v>23.220000000000002</v>
      </c>
      <c r="O18" s="18">
        <v>23.220000000000002</v>
      </c>
      <c r="P18" s="18">
        <v>34.4</v>
      </c>
      <c r="Q18" s="14"/>
      <c r="R18" s="14"/>
      <c r="S18" s="14"/>
      <c r="T18" s="14"/>
      <c r="U18" s="14"/>
      <c r="V18" s="14"/>
      <c r="W18" s="14"/>
      <c r="X18" s="14"/>
      <c r="Y18" s="14"/>
      <c r="Z18" s="15"/>
    </row>
    <row r="19" spans="1:26" ht="18.75">
      <c r="A19" s="64" t="s">
        <v>281</v>
      </c>
      <c r="B19" s="26">
        <v>54</v>
      </c>
      <c r="C19" s="26">
        <v>54</v>
      </c>
      <c r="D19" s="26">
        <v>80</v>
      </c>
      <c r="E19" s="19">
        <v>0.216</v>
      </c>
      <c r="F19" s="19">
        <v>0.21600000000000003</v>
      </c>
      <c r="G19" s="19">
        <v>0.32000000000000006</v>
      </c>
      <c r="H19" s="19">
        <v>0.21600000000000003</v>
      </c>
      <c r="I19" s="19">
        <v>0.21600000000000003</v>
      </c>
      <c r="J19" s="19">
        <v>0.32000000000000006</v>
      </c>
      <c r="K19" s="19">
        <v>5.6160000000000005</v>
      </c>
      <c r="L19" s="19">
        <v>5.6160000000000005</v>
      </c>
      <c r="M19" s="19">
        <v>8.32</v>
      </c>
      <c r="N19" s="18">
        <v>24.3</v>
      </c>
      <c r="O19" s="18">
        <v>24.3</v>
      </c>
      <c r="P19" s="18">
        <v>36</v>
      </c>
      <c r="Q19" s="14"/>
      <c r="R19" s="14"/>
      <c r="S19" s="14"/>
      <c r="T19" s="14"/>
      <c r="U19" s="14"/>
      <c r="V19" s="14"/>
      <c r="W19" s="14"/>
      <c r="X19" s="14"/>
      <c r="Y19" s="14"/>
      <c r="Z19" s="15"/>
    </row>
    <row r="20" spans="1:26" ht="18.75">
      <c r="A20" s="64" t="s">
        <v>283</v>
      </c>
      <c r="B20" s="26">
        <v>54</v>
      </c>
      <c r="C20" s="26">
        <v>54</v>
      </c>
      <c r="D20" s="26">
        <v>80</v>
      </c>
      <c r="E20" s="19">
        <v>0.48600000000000004</v>
      </c>
      <c r="F20" s="19">
        <v>0.48600000000000004</v>
      </c>
      <c r="G20" s="19">
        <v>0.7200000000000001</v>
      </c>
      <c r="H20" s="19">
        <v>0.10800000000000001</v>
      </c>
      <c r="I20" s="19">
        <v>0.10800000000000001</v>
      </c>
      <c r="J20" s="19">
        <v>0.16000000000000003</v>
      </c>
      <c r="K20" s="19">
        <v>5.130000000000001</v>
      </c>
      <c r="L20" s="19">
        <v>5.130000000000001</v>
      </c>
      <c r="M20" s="19">
        <v>7.6000000000000005</v>
      </c>
      <c r="N20" s="18">
        <v>21.6</v>
      </c>
      <c r="O20" s="18">
        <v>21.6</v>
      </c>
      <c r="P20" s="18">
        <v>32</v>
      </c>
      <c r="Q20" s="14"/>
      <c r="R20" s="14"/>
      <c r="S20" s="14"/>
      <c r="T20" s="14"/>
      <c r="U20" s="14"/>
      <c r="V20" s="14"/>
      <c r="W20" s="14"/>
      <c r="X20" s="14"/>
      <c r="Y20" s="14"/>
      <c r="Z20" s="15"/>
    </row>
    <row r="21" spans="1:26" ht="18.75">
      <c r="A21" s="64" t="s">
        <v>21</v>
      </c>
      <c r="B21" s="26">
        <v>30</v>
      </c>
      <c r="C21" s="26">
        <v>30</v>
      </c>
      <c r="D21" s="26">
        <v>30</v>
      </c>
      <c r="E21" s="19">
        <v>2.1</v>
      </c>
      <c r="F21" s="19">
        <v>2.1</v>
      </c>
      <c r="G21" s="19">
        <v>2.1</v>
      </c>
      <c r="H21" s="19">
        <v>2.4</v>
      </c>
      <c r="I21" s="19">
        <v>2.4</v>
      </c>
      <c r="J21" s="19">
        <v>2.4</v>
      </c>
      <c r="K21" s="19">
        <v>9.9</v>
      </c>
      <c r="L21" s="19">
        <v>9.9</v>
      </c>
      <c r="M21" s="19">
        <v>9.9</v>
      </c>
      <c r="N21" s="18">
        <v>71.1</v>
      </c>
      <c r="O21" s="18">
        <v>71.1</v>
      </c>
      <c r="P21" s="18">
        <v>71.1</v>
      </c>
      <c r="Q21" s="14"/>
      <c r="R21" s="14"/>
      <c r="S21" s="14"/>
      <c r="T21" s="14"/>
      <c r="U21" s="14"/>
      <c r="V21" s="14"/>
      <c r="W21" s="14"/>
      <c r="X21" s="14"/>
      <c r="Y21" s="14"/>
      <c r="Z21" s="15"/>
    </row>
    <row r="22" spans="1:26" ht="18.75">
      <c r="A22" s="30" t="s">
        <v>13</v>
      </c>
      <c r="B22" s="17"/>
      <c r="C22" s="19"/>
      <c r="D22" s="17"/>
      <c r="E22" s="19"/>
      <c r="F22" s="19"/>
      <c r="G22" s="19"/>
      <c r="H22" s="19"/>
      <c r="I22" s="19"/>
      <c r="J22" s="19"/>
      <c r="K22" s="19"/>
      <c r="L22" s="19"/>
      <c r="M22" s="19"/>
      <c r="N22" s="18"/>
      <c r="O22" s="18"/>
      <c r="P22" s="18"/>
      <c r="Q22" s="14"/>
      <c r="R22" s="14"/>
      <c r="S22" s="14"/>
      <c r="T22" s="14"/>
      <c r="U22" s="14"/>
      <c r="V22" s="14"/>
      <c r="W22" s="14"/>
      <c r="X22" s="14"/>
      <c r="Y22" s="14"/>
      <c r="Z22" s="15"/>
    </row>
    <row r="23" spans="1:26" ht="37.5">
      <c r="A23" s="119" t="s">
        <v>284</v>
      </c>
      <c r="B23" s="28"/>
      <c r="C23" s="28"/>
      <c r="D23" s="28"/>
      <c r="E23" s="23">
        <v>15.272000000000002</v>
      </c>
      <c r="F23" s="23">
        <v>15.272000000000002</v>
      </c>
      <c r="G23" s="23">
        <v>19.293</v>
      </c>
      <c r="H23" s="23">
        <v>21.662499999999998</v>
      </c>
      <c r="I23" s="23">
        <v>21.662499999999998</v>
      </c>
      <c r="J23" s="23">
        <v>27.398999999999997</v>
      </c>
      <c r="K23" s="23">
        <v>55.515</v>
      </c>
      <c r="L23" s="23">
        <v>55.515</v>
      </c>
      <c r="M23" s="23">
        <v>67.8265</v>
      </c>
      <c r="N23" s="24">
        <v>475.595</v>
      </c>
      <c r="O23" s="24">
        <v>475.595</v>
      </c>
      <c r="P23" s="24">
        <v>591.17</v>
      </c>
      <c r="Q23" s="14"/>
      <c r="R23" s="14"/>
      <c r="S23" s="14"/>
      <c r="T23" s="14"/>
      <c r="U23" s="14"/>
      <c r="V23" s="14"/>
      <c r="W23" s="14"/>
      <c r="X23" s="14"/>
      <c r="Y23" s="14"/>
      <c r="Z23" s="15"/>
    </row>
    <row r="24" spans="1:26" ht="37.5">
      <c r="A24" s="119" t="s">
        <v>285</v>
      </c>
      <c r="B24" s="28"/>
      <c r="C24" s="28"/>
      <c r="D24" s="28"/>
      <c r="E24" s="23"/>
      <c r="F24" s="23"/>
      <c r="G24" s="23">
        <v>19.293</v>
      </c>
      <c r="H24" s="23"/>
      <c r="I24" s="23"/>
      <c r="J24" s="23">
        <v>27.349999999999998</v>
      </c>
      <c r="K24" s="23"/>
      <c r="L24" s="23"/>
      <c r="M24" s="23">
        <v>66.7485</v>
      </c>
      <c r="N24" s="24"/>
      <c r="O24" s="24"/>
      <c r="P24" s="24">
        <v>587.74</v>
      </c>
      <c r="Q24" s="14"/>
      <c r="R24" s="14"/>
      <c r="S24" s="14"/>
      <c r="T24" s="14"/>
      <c r="U24" s="14"/>
      <c r="V24" s="14"/>
      <c r="W24" s="14"/>
      <c r="X24" s="14"/>
      <c r="Y24" s="14"/>
      <c r="Z24" s="15"/>
    </row>
    <row r="25" spans="1:26" ht="37.5">
      <c r="A25" s="119" t="s">
        <v>286</v>
      </c>
      <c r="B25" s="28"/>
      <c r="C25" s="28"/>
      <c r="D25" s="28"/>
      <c r="E25" s="23">
        <v>15.002</v>
      </c>
      <c r="F25" s="23">
        <v>15.002</v>
      </c>
      <c r="G25" s="23">
        <v>18.893</v>
      </c>
      <c r="H25" s="23">
        <v>21.8245</v>
      </c>
      <c r="I25" s="23">
        <v>21.8245</v>
      </c>
      <c r="J25" s="23">
        <v>27.639</v>
      </c>
      <c r="K25" s="23">
        <v>55.515</v>
      </c>
      <c r="L25" s="23">
        <v>55.515</v>
      </c>
      <c r="M25" s="23">
        <v>67.8265</v>
      </c>
      <c r="N25" s="24">
        <v>476.67500000000007</v>
      </c>
      <c r="O25" s="24">
        <v>476.67500000000007</v>
      </c>
      <c r="P25" s="24">
        <v>592.77</v>
      </c>
      <c r="Q25" s="14"/>
      <c r="R25" s="14"/>
      <c r="S25" s="14"/>
      <c r="T25" s="14"/>
      <c r="U25" s="14"/>
      <c r="V25" s="14"/>
      <c r="W25" s="14"/>
      <c r="X25" s="14"/>
      <c r="Y25" s="14"/>
      <c r="Z25" s="15"/>
    </row>
    <row r="26" spans="1:26" ht="37.5">
      <c r="A26" s="119" t="s">
        <v>287</v>
      </c>
      <c r="B26" s="28"/>
      <c r="C26" s="28"/>
      <c r="D26" s="28"/>
      <c r="E26" s="23"/>
      <c r="F26" s="23"/>
      <c r="G26" s="23">
        <v>18.893</v>
      </c>
      <c r="H26" s="23"/>
      <c r="I26" s="23"/>
      <c r="J26" s="23">
        <v>27.59</v>
      </c>
      <c r="K26" s="23"/>
      <c r="L26" s="23"/>
      <c r="M26" s="23">
        <v>66.7485</v>
      </c>
      <c r="N26" s="24"/>
      <c r="O26" s="24"/>
      <c r="P26" s="24">
        <v>589.34</v>
      </c>
      <c r="Q26" s="14"/>
      <c r="R26" s="14"/>
      <c r="S26" s="14"/>
      <c r="T26" s="14"/>
      <c r="U26" s="14"/>
      <c r="V26" s="14"/>
      <c r="W26" s="14"/>
      <c r="X26" s="14"/>
      <c r="Y26" s="14"/>
      <c r="Z26" s="15"/>
    </row>
    <row r="27" spans="1:26" ht="37.5">
      <c r="A27" s="119" t="s">
        <v>288</v>
      </c>
      <c r="B27" s="28"/>
      <c r="C27" s="28"/>
      <c r="D27" s="28"/>
      <c r="E27" s="23">
        <v>15.272000000000002</v>
      </c>
      <c r="F27" s="23">
        <v>15.272000000000002</v>
      </c>
      <c r="G27" s="23">
        <v>19.293</v>
      </c>
      <c r="H27" s="23">
        <v>21.7165</v>
      </c>
      <c r="I27" s="23">
        <v>21.7165</v>
      </c>
      <c r="J27" s="23">
        <v>27.479</v>
      </c>
      <c r="K27" s="23">
        <v>55.029</v>
      </c>
      <c r="L27" s="23">
        <v>55.029</v>
      </c>
      <c r="M27" s="23">
        <v>67.1065</v>
      </c>
      <c r="N27" s="24">
        <v>473.975</v>
      </c>
      <c r="O27" s="24">
        <v>473.975</v>
      </c>
      <c r="P27" s="24">
        <v>588.77</v>
      </c>
      <c r="Q27" s="14"/>
      <c r="R27" s="14"/>
      <c r="S27" s="14"/>
      <c r="T27" s="14"/>
      <c r="U27" s="14"/>
      <c r="V27" s="14"/>
      <c r="W27" s="14"/>
      <c r="X27" s="14"/>
      <c r="Y27" s="14"/>
      <c r="Z27" s="15"/>
    </row>
    <row r="28" spans="1:26" ht="37.5">
      <c r="A28" s="119" t="s">
        <v>289</v>
      </c>
      <c r="B28" s="28"/>
      <c r="C28" s="28"/>
      <c r="D28" s="28"/>
      <c r="E28" s="23"/>
      <c r="F28" s="23"/>
      <c r="G28" s="23">
        <v>19.293</v>
      </c>
      <c r="H28" s="23"/>
      <c r="I28" s="23"/>
      <c r="J28" s="23">
        <v>27.43</v>
      </c>
      <c r="K28" s="23"/>
      <c r="L28" s="23"/>
      <c r="M28" s="23">
        <v>66.02850000000001</v>
      </c>
      <c r="N28" s="24"/>
      <c r="O28" s="24"/>
      <c r="P28" s="24">
        <v>585.34</v>
      </c>
      <c r="Q28" s="14"/>
      <c r="R28" s="14"/>
      <c r="S28" s="14"/>
      <c r="T28" s="14"/>
      <c r="U28" s="14"/>
      <c r="V28" s="14"/>
      <c r="W28" s="14"/>
      <c r="X28" s="14"/>
      <c r="Y28" s="14"/>
      <c r="Z28" s="15"/>
    </row>
    <row r="29" spans="1:26" ht="18.75">
      <c r="A29" s="259" t="s">
        <v>10</v>
      </c>
      <c r="B29" s="260"/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1"/>
      <c r="Q29" s="14"/>
      <c r="R29" s="14"/>
      <c r="S29" s="14"/>
      <c r="T29" s="14"/>
      <c r="U29" s="14"/>
      <c r="V29" s="14"/>
      <c r="W29" s="14"/>
      <c r="X29" s="14"/>
      <c r="Y29" s="14"/>
      <c r="Z29" s="15"/>
    </row>
    <row r="30" spans="1:26" ht="37.5">
      <c r="A30" s="42" t="s">
        <v>62</v>
      </c>
      <c r="B30" s="4">
        <v>57</v>
      </c>
      <c r="C30" s="4">
        <v>57</v>
      </c>
      <c r="D30" s="4">
        <v>75</v>
      </c>
      <c r="E30" s="40">
        <v>1.092</v>
      </c>
      <c r="F30" s="40">
        <v>1.092</v>
      </c>
      <c r="G30" s="40">
        <v>1.464</v>
      </c>
      <c r="H30" s="40">
        <v>2.14</v>
      </c>
      <c r="I30" s="40">
        <v>2.14</v>
      </c>
      <c r="J30" s="40">
        <v>2.7335000000000003</v>
      </c>
      <c r="K30" s="40">
        <v>6.784000000000001</v>
      </c>
      <c r="L30" s="40">
        <v>6.784000000000001</v>
      </c>
      <c r="M30" s="40">
        <v>9.1075</v>
      </c>
      <c r="N30" s="41">
        <v>48.00999999999999</v>
      </c>
      <c r="O30" s="41">
        <v>48.00999999999999</v>
      </c>
      <c r="P30" s="41">
        <v>63.255</v>
      </c>
      <c r="Q30" s="14"/>
      <c r="R30" s="14"/>
      <c r="S30" s="14"/>
      <c r="T30" s="14"/>
      <c r="U30" s="14"/>
      <c r="V30" s="14"/>
      <c r="W30" s="14"/>
      <c r="X30" s="14"/>
      <c r="Y30" s="14"/>
      <c r="Z30" s="15"/>
    </row>
    <row r="31" spans="1:26" ht="18.75">
      <c r="A31" s="42" t="s">
        <v>31</v>
      </c>
      <c r="B31" s="4">
        <v>76</v>
      </c>
      <c r="C31" s="4">
        <v>80</v>
      </c>
      <c r="D31" s="4">
        <v>100</v>
      </c>
      <c r="E31" s="40">
        <v>3.58141</v>
      </c>
      <c r="F31" s="40">
        <v>3.58141</v>
      </c>
      <c r="G31" s="40">
        <v>4.404</v>
      </c>
      <c r="H31" s="40">
        <v>4.759450000000001</v>
      </c>
      <c r="I31" s="40">
        <v>4.759450000000001</v>
      </c>
      <c r="J31" s="40">
        <v>5.542</v>
      </c>
      <c r="K31" s="40">
        <v>19.59431</v>
      </c>
      <c r="L31" s="40">
        <v>23.087310000000002</v>
      </c>
      <c r="M31" s="40">
        <v>28.1275</v>
      </c>
      <c r="N31" s="41">
        <v>136.2631</v>
      </c>
      <c r="O31" s="41">
        <v>149.5281</v>
      </c>
      <c r="P31" s="41">
        <v>180.08</v>
      </c>
      <c r="Q31" s="14"/>
      <c r="R31" s="14"/>
      <c r="S31" s="14"/>
      <c r="T31" s="14"/>
      <c r="U31" s="14"/>
      <c r="V31" s="14"/>
      <c r="W31" s="14"/>
      <c r="X31" s="14"/>
      <c r="Y31" s="14"/>
      <c r="Z31" s="15"/>
    </row>
    <row r="32" spans="1:26" ht="18.75">
      <c r="A32" s="42" t="s">
        <v>32</v>
      </c>
      <c r="B32" s="4">
        <v>57</v>
      </c>
      <c r="C32" s="4">
        <v>57</v>
      </c>
      <c r="D32" s="4">
        <v>72</v>
      </c>
      <c r="E32" s="40">
        <v>1.044</v>
      </c>
      <c r="F32" s="40">
        <v>1.044</v>
      </c>
      <c r="G32" s="40">
        <v>1.305</v>
      </c>
      <c r="H32" s="40">
        <v>0</v>
      </c>
      <c r="I32" s="40">
        <v>0</v>
      </c>
      <c r="J32" s="40">
        <v>0</v>
      </c>
      <c r="K32" s="40">
        <v>14.824</v>
      </c>
      <c r="L32" s="40">
        <v>14.824</v>
      </c>
      <c r="M32" s="40">
        <v>18.53</v>
      </c>
      <c r="N32" s="41">
        <v>59.88</v>
      </c>
      <c r="O32" s="41">
        <v>59.88</v>
      </c>
      <c r="P32" s="41">
        <v>74.85</v>
      </c>
      <c r="Q32" s="14"/>
      <c r="R32" s="14"/>
      <c r="S32" s="14"/>
      <c r="T32" s="14"/>
      <c r="U32" s="14"/>
      <c r="V32" s="14"/>
      <c r="W32" s="14"/>
      <c r="X32" s="14"/>
      <c r="Y32" s="14"/>
      <c r="Z32" s="15"/>
    </row>
    <row r="33" spans="1:26" ht="37.5">
      <c r="A33" s="42" t="s">
        <v>33</v>
      </c>
      <c r="B33" s="4">
        <v>90</v>
      </c>
      <c r="C33" s="4">
        <v>94</v>
      </c>
      <c r="D33" s="4">
        <v>124</v>
      </c>
      <c r="E33" s="40">
        <v>10.437819999999999</v>
      </c>
      <c r="F33" s="40">
        <v>10.43782</v>
      </c>
      <c r="G33" s="40">
        <v>13.693999999999999</v>
      </c>
      <c r="H33" s="40">
        <v>6.045900000000001</v>
      </c>
      <c r="I33" s="40">
        <v>6.045900000000001</v>
      </c>
      <c r="J33" s="40">
        <v>7.9</v>
      </c>
      <c r="K33" s="40">
        <v>7.40662</v>
      </c>
      <c r="L33" s="40">
        <v>11.398620000000001</v>
      </c>
      <c r="M33" s="40">
        <v>14.846</v>
      </c>
      <c r="N33" s="41">
        <v>126.4962</v>
      </c>
      <c r="O33" s="41">
        <v>141.6562</v>
      </c>
      <c r="P33" s="41">
        <v>185.17</v>
      </c>
      <c r="Q33" s="14"/>
      <c r="R33" s="14"/>
      <c r="S33" s="14"/>
      <c r="T33" s="14"/>
      <c r="U33" s="14"/>
      <c r="V33" s="14"/>
      <c r="W33" s="14"/>
      <c r="X33" s="14"/>
      <c r="Y33" s="14"/>
      <c r="Z33" s="15"/>
    </row>
    <row r="34" spans="1:26" ht="18.75">
      <c r="A34" s="46" t="s">
        <v>11</v>
      </c>
      <c r="B34" s="46"/>
      <c r="C34" s="46"/>
      <c r="D34" s="208"/>
      <c r="E34" s="65">
        <v>16.15523</v>
      </c>
      <c r="F34" s="65">
        <v>16.15523</v>
      </c>
      <c r="G34" s="65">
        <v>20.866999999999997</v>
      </c>
      <c r="H34" s="65">
        <v>12.945350000000003</v>
      </c>
      <c r="I34" s="65">
        <v>12.945350000000003</v>
      </c>
      <c r="J34" s="65">
        <v>16.1755</v>
      </c>
      <c r="K34" s="65">
        <v>48.60893</v>
      </c>
      <c r="L34" s="65">
        <v>56.09393</v>
      </c>
      <c r="M34" s="65">
        <v>70.611</v>
      </c>
      <c r="N34" s="66">
        <v>370.6493</v>
      </c>
      <c r="O34" s="66">
        <v>399.0743</v>
      </c>
      <c r="P34" s="66">
        <v>503.355</v>
      </c>
      <c r="Q34" s="14"/>
      <c r="R34" s="14"/>
      <c r="S34" s="14"/>
      <c r="T34" s="14"/>
      <c r="U34" s="14"/>
      <c r="V34" s="14"/>
      <c r="W34" s="14"/>
      <c r="X34" s="14"/>
      <c r="Y34" s="14"/>
      <c r="Z34" s="15"/>
    </row>
    <row r="35" spans="1:26" ht="18.75">
      <c r="A35" s="14"/>
      <c r="B35" s="14"/>
      <c r="C35" s="14"/>
      <c r="D35" s="14"/>
      <c r="E35" s="32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5"/>
    </row>
    <row r="36" spans="1:26" ht="18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5"/>
    </row>
    <row r="37" spans="1:26" ht="18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5"/>
    </row>
    <row r="38" spans="1:26" ht="18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5"/>
    </row>
    <row r="39" spans="1:26" ht="18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5"/>
    </row>
    <row r="40" spans="1:26" ht="18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5"/>
    </row>
    <row r="41" spans="1:26" ht="18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5"/>
    </row>
    <row r="42" spans="1:26" ht="18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5"/>
    </row>
    <row r="43" spans="1:26" ht="18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5"/>
    </row>
    <row r="44" spans="1:26" ht="18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5"/>
    </row>
    <row r="45" spans="1:26" ht="18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5"/>
    </row>
    <row r="46" spans="1:26" ht="18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5"/>
    </row>
    <row r="47" spans="1:26" ht="18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5"/>
    </row>
    <row r="48" spans="1:26" ht="18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5"/>
    </row>
    <row r="49" spans="1:26" ht="18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5"/>
    </row>
    <row r="50" spans="1:26" ht="18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5"/>
    </row>
    <row r="51" spans="1:26" ht="18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5"/>
    </row>
    <row r="52" spans="1:26" ht="18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5"/>
    </row>
    <row r="53" spans="1:26" ht="18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5"/>
    </row>
    <row r="54" spans="1:26" ht="18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5"/>
    </row>
    <row r="55" spans="1:26" ht="18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5"/>
    </row>
    <row r="56" spans="1:26" ht="18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5"/>
    </row>
    <row r="57" spans="1:26" ht="18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5"/>
    </row>
    <row r="58" spans="1:26" ht="18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5"/>
    </row>
    <row r="59" spans="1:26" ht="18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5"/>
    </row>
    <row r="60" spans="1:26" ht="18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5"/>
    </row>
    <row r="61" spans="1:26" ht="18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5"/>
    </row>
    <row r="62" spans="1:26" ht="18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5"/>
    </row>
    <row r="63" spans="1:26" ht="18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5"/>
    </row>
    <row r="64" spans="1:26" ht="18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5"/>
    </row>
    <row r="65" spans="1:26" ht="18.7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5"/>
    </row>
    <row r="66" spans="1:26" ht="18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5"/>
    </row>
    <row r="67" spans="1:26" ht="18.7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5"/>
    </row>
    <row r="68" spans="1:26" ht="18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5"/>
    </row>
    <row r="69" spans="1:26" ht="18.7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5"/>
    </row>
    <row r="70" spans="1:26" ht="18.7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5"/>
    </row>
    <row r="71" spans="1:26" ht="18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5"/>
    </row>
    <row r="72" spans="1:26" ht="18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5"/>
    </row>
    <row r="73" spans="1:26" ht="18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5"/>
    </row>
    <row r="74" spans="1:26" ht="18.7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5"/>
    </row>
    <row r="75" spans="1:26" ht="18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5"/>
    </row>
    <row r="76" spans="1:26" ht="18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5"/>
    </row>
    <row r="77" spans="1:26" ht="18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5"/>
    </row>
    <row r="78" spans="1:26" ht="18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5"/>
    </row>
    <row r="79" spans="1:26" ht="18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5"/>
    </row>
    <row r="80" spans="1:26" ht="18.7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5"/>
    </row>
    <row r="81" spans="1:26" ht="18.7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5"/>
    </row>
    <row r="82" spans="1:26" ht="18.7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5"/>
    </row>
    <row r="83" spans="1:26" ht="18.7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5"/>
    </row>
    <row r="84" spans="1:26" ht="18.7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5"/>
    </row>
    <row r="85" spans="1:26" ht="18.7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5"/>
    </row>
    <row r="86" spans="1:26" ht="18.7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5"/>
    </row>
    <row r="87" spans="1:26" ht="18.7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5"/>
    </row>
    <row r="88" spans="1:26" ht="18.7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5"/>
    </row>
    <row r="89" spans="1:26" ht="18.7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5"/>
    </row>
    <row r="90" spans="1:26" ht="18.7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5"/>
    </row>
    <row r="91" spans="1:26" ht="18.7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5"/>
    </row>
    <row r="92" spans="1:26" ht="18.7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5"/>
    </row>
    <row r="93" spans="1:26" ht="18.7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5"/>
    </row>
    <row r="94" spans="1:26" ht="18.7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5"/>
    </row>
    <row r="95" spans="1:26" ht="18.7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5"/>
    </row>
    <row r="96" spans="1:26" ht="18.7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5"/>
    </row>
    <row r="97" spans="1:26" ht="18.7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5"/>
    </row>
    <row r="98" spans="1:26" ht="18.7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5"/>
    </row>
    <row r="99" spans="1:26" ht="18.7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5"/>
    </row>
    <row r="100" spans="1:26" ht="18.7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5"/>
    </row>
    <row r="101" spans="1:26" ht="18.7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5"/>
    </row>
    <row r="102" spans="1:26" ht="18.7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5"/>
    </row>
    <row r="103" spans="1:26" ht="18.7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5"/>
    </row>
    <row r="104" spans="1:26" ht="18.7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5"/>
    </row>
    <row r="105" spans="1:26" ht="18.7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5"/>
    </row>
    <row r="106" spans="1:26" ht="18.7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5"/>
    </row>
    <row r="107" spans="1:26" ht="18.7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5"/>
    </row>
    <row r="108" spans="1:26" ht="18.7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5"/>
    </row>
    <row r="109" spans="1:26" ht="18.7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5"/>
    </row>
    <row r="110" spans="1:26" ht="18.7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5"/>
    </row>
    <row r="111" spans="1:26" ht="18.7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5"/>
    </row>
    <row r="112" spans="1:26" ht="18.7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5"/>
    </row>
    <row r="113" spans="1:26" ht="18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5"/>
    </row>
    <row r="114" spans="1:26" ht="18.7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5"/>
    </row>
    <row r="115" spans="1:26" ht="18.7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5"/>
    </row>
    <row r="116" spans="1:26" ht="18.7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5"/>
    </row>
    <row r="117" spans="1:26" ht="18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5"/>
    </row>
    <row r="118" spans="1:26" ht="18.7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5"/>
    </row>
    <row r="119" spans="1:26" ht="18.7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5"/>
    </row>
    <row r="120" spans="1:26" ht="18.7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5"/>
    </row>
    <row r="121" spans="1:26" ht="18.7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5"/>
    </row>
    <row r="122" spans="1:26" ht="18.7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5"/>
    </row>
    <row r="123" spans="1:26" ht="18.7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5"/>
    </row>
    <row r="124" spans="1:26" ht="18.7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5"/>
    </row>
    <row r="125" spans="1:26" ht="18.7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5"/>
    </row>
    <row r="126" spans="1:26" ht="18.7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5"/>
    </row>
    <row r="127" spans="1:26" ht="18.7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5"/>
    </row>
    <row r="128" spans="1:26" ht="18.7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5"/>
    </row>
    <row r="129" spans="1:26" ht="18.7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5"/>
    </row>
    <row r="130" spans="1:26" ht="18.7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5"/>
    </row>
    <row r="131" spans="1:26" ht="18.7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5"/>
    </row>
    <row r="132" spans="1:26" ht="18.7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5"/>
    </row>
    <row r="133" spans="1:26" ht="18.7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5"/>
    </row>
    <row r="134" spans="1:26" ht="18.7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5"/>
    </row>
    <row r="135" spans="1:26" ht="18.7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5"/>
    </row>
    <row r="136" spans="1:26" ht="18.7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5"/>
    </row>
    <row r="137" spans="1:26" ht="18.7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5"/>
    </row>
    <row r="138" spans="1:26" ht="18.7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5"/>
    </row>
    <row r="139" spans="1:26" ht="18.7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5"/>
    </row>
    <row r="140" spans="1:26" ht="18.7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5"/>
    </row>
    <row r="141" spans="1:26" ht="18.7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5"/>
    </row>
    <row r="142" spans="1:26" ht="18.7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5"/>
    </row>
    <row r="143" spans="1:26" ht="18.7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5"/>
    </row>
    <row r="144" spans="1:26" ht="18.7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5"/>
    </row>
    <row r="145" spans="1:26" ht="18.7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5"/>
    </row>
    <row r="146" spans="1:26" ht="18.7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5"/>
    </row>
    <row r="147" spans="1:26" ht="18.7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5"/>
    </row>
    <row r="148" spans="1:26" ht="18.7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5"/>
    </row>
    <row r="149" spans="1:26" ht="18.7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5"/>
    </row>
    <row r="150" spans="1:26" ht="18.7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5"/>
    </row>
    <row r="151" spans="1:26" ht="18.7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5"/>
    </row>
    <row r="152" spans="1:26" ht="18.7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5"/>
    </row>
    <row r="153" spans="1:26" ht="18.7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5"/>
    </row>
    <row r="154" spans="1:26" ht="18.7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5"/>
    </row>
    <row r="155" spans="1:26" ht="18.7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5"/>
    </row>
    <row r="156" spans="1:26" ht="18.7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5"/>
    </row>
    <row r="157" spans="1:26" ht="18.7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5"/>
    </row>
    <row r="158" spans="1:26" ht="18.7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5"/>
    </row>
    <row r="159" spans="1:26" ht="18.7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5"/>
    </row>
    <row r="160" spans="1:26" ht="18.7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5"/>
    </row>
    <row r="161" spans="1:26" ht="18.7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5"/>
    </row>
    <row r="162" spans="1:26" ht="18.7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5"/>
    </row>
    <row r="163" spans="1:26" ht="18.7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5"/>
    </row>
    <row r="164" spans="1:26" ht="18.7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5"/>
    </row>
    <row r="165" spans="1:26" ht="18.7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5"/>
    </row>
    <row r="166" spans="1:26" ht="18.7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5"/>
    </row>
    <row r="167" spans="1:26" ht="18.7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5"/>
    </row>
    <row r="168" spans="1:26" ht="18.7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5"/>
    </row>
    <row r="169" spans="1:26" ht="18.7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5"/>
    </row>
    <row r="170" spans="1:26" ht="18.7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5"/>
    </row>
    <row r="171" spans="1:26" ht="18.7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5"/>
    </row>
    <row r="172" spans="1:26" ht="18.7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5"/>
    </row>
    <row r="173" spans="1:26" ht="18.7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5"/>
    </row>
    <row r="174" spans="1:26" ht="18.7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5"/>
    </row>
    <row r="175" spans="1:26" ht="18.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5"/>
    </row>
    <row r="176" spans="1:26" ht="18.7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5"/>
    </row>
    <row r="177" spans="1:26" ht="18.7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5"/>
    </row>
    <row r="178" spans="1:26" ht="18.7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5"/>
    </row>
    <row r="179" spans="1:26" ht="18.7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5"/>
    </row>
    <row r="180" spans="1:26" ht="18.7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5"/>
    </row>
    <row r="181" spans="1:26" ht="18.7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5"/>
    </row>
    <row r="182" spans="1:26" ht="18.7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5"/>
    </row>
    <row r="183" spans="1:26" ht="18.7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5"/>
    </row>
    <row r="184" spans="1:26" ht="18.7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5"/>
    </row>
    <row r="185" spans="1:26" ht="18.7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5"/>
    </row>
    <row r="186" spans="1:26" ht="18.7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5"/>
    </row>
    <row r="187" spans="1:26" ht="18.7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5"/>
    </row>
    <row r="188" spans="1:26" ht="18.7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5"/>
    </row>
    <row r="189" spans="1:26" ht="18.7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5"/>
    </row>
    <row r="190" spans="1:26" ht="18.7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5"/>
    </row>
    <row r="191" spans="1:26" ht="18.7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5"/>
    </row>
    <row r="192" spans="1:26" ht="18.7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33"/>
      <c r="R192" s="14"/>
      <c r="S192" s="14"/>
      <c r="T192" s="14"/>
      <c r="U192" s="14"/>
      <c r="V192" s="14"/>
      <c r="W192" s="14"/>
      <c r="X192" s="14"/>
      <c r="Y192" s="14"/>
      <c r="Z192" s="15"/>
    </row>
    <row r="193" spans="1:26" ht="18.7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R193" s="14"/>
      <c r="S193" s="14"/>
      <c r="T193" s="14"/>
      <c r="U193" s="14"/>
      <c r="V193" s="14"/>
      <c r="W193" s="14"/>
      <c r="X193" s="14"/>
      <c r="Y193" s="14"/>
      <c r="Z193" s="15"/>
    </row>
    <row r="194" spans="1:26" ht="18.7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R194" s="14"/>
      <c r="S194" s="14"/>
      <c r="T194" s="14"/>
      <c r="U194" s="14"/>
      <c r="V194" s="14"/>
      <c r="W194" s="14"/>
      <c r="X194" s="14"/>
      <c r="Y194" s="14"/>
      <c r="Z194" s="15"/>
    </row>
    <row r="195" spans="1:26" ht="18.7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R195" s="14"/>
      <c r="S195" s="14"/>
      <c r="T195" s="14"/>
      <c r="U195" s="14"/>
      <c r="V195" s="14"/>
      <c r="W195" s="14"/>
      <c r="X195" s="14"/>
      <c r="Y195" s="14"/>
      <c r="Z195" s="15"/>
    </row>
    <row r="196" spans="1:26" ht="18.7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R196" s="14"/>
      <c r="S196" s="14"/>
      <c r="T196" s="14"/>
      <c r="U196" s="14"/>
      <c r="V196" s="14"/>
      <c r="W196" s="14"/>
      <c r="X196" s="14"/>
      <c r="Y196" s="14"/>
      <c r="Z196" s="15"/>
    </row>
    <row r="197" spans="1:25" ht="18.7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R197" s="33"/>
      <c r="S197" s="33"/>
      <c r="T197" s="33"/>
      <c r="U197" s="33"/>
      <c r="V197" s="33"/>
      <c r="W197" s="33"/>
      <c r="X197" s="33"/>
      <c r="Y197" s="33"/>
    </row>
    <row r="198" spans="1:16" ht="18.7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</row>
    <row r="199" spans="1:16" ht="18.7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</row>
    <row r="200" spans="1:16" ht="18.7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</row>
    <row r="201" spans="1:16" ht="18.7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</row>
    <row r="202" spans="1:16" ht="18.7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</row>
    <row r="203" spans="1:16" ht="18.7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</row>
    <row r="204" spans="1:16" ht="18.7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</row>
    <row r="205" spans="1:16" ht="18.7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</row>
    <row r="206" spans="1:16" ht="18.7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</row>
    <row r="207" spans="1:16" ht="18.7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</row>
    <row r="208" spans="1:16" ht="18.7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</row>
    <row r="209" spans="1:16" ht="18.7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</row>
    <row r="210" spans="1:16" ht="18.7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</row>
    <row r="211" spans="1:16" ht="18.75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4"/>
    </row>
    <row r="212" ht="18.75">
      <c r="P212" s="35"/>
    </row>
  </sheetData>
  <sheetProtection/>
  <mergeCells count="11">
    <mergeCell ref="A29:P29"/>
    <mergeCell ref="A2:A4"/>
    <mergeCell ref="B2:D3"/>
    <mergeCell ref="E2:P2"/>
    <mergeCell ref="E3:G3"/>
    <mergeCell ref="H3:J3"/>
    <mergeCell ref="K3:M3"/>
    <mergeCell ref="A5:P5"/>
    <mergeCell ref="A12:P12"/>
    <mergeCell ref="N3:P3"/>
    <mergeCell ref="A1:P1"/>
  </mergeCells>
  <printOptions/>
  <pageMargins left="0.25" right="0.25" top="0.75" bottom="0.75" header="0.3" footer="0.3"/>
  <pageSetup horizontalDpi="600" verticalDpi="600" orientation="landscape" paperSize="9" scale="51" r:id="rId1"/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20"/>
  <sheetViews>
    <sheetView zoomScale="84" zoomScaleNormal="84" zoomScalePageLayoutView="0" workbookViewId="0" topLeftCell="A1">
      <selection activeCell="A11" sqref="A11:P22"/>
    </sheetView>
  </sheetViews>
  <sheetFormatPr defaultColWidth="9.140625" defaultRowHeight="15"/>
  <cols>
    <col min="1" max="1" width="35.28125" style="38" customWidth="1"/>
    <col min="2" max="2" width="10.8515625" style="38" bestFit="1" customWidth="1"/>
    <col min="3" max="3" width="9.140625" style="38" customWidth="1"/>
    <col min="4" max="4" width="10.28125" style="38" bestFit="1" customWidth="1"/>
    <col min="5" max="5" width="11.7109375" style="38" bestFit="1" customWidth="1"/>
    <col min="6" max="6" width="11.57421875" style="38" bestFit="1" customWidth="1"/>
    <col min="7" max="7" width="13.00390625" style="38" bestFit="1" customWidth="1"/>
    <col min="8" max="10" width="11.57421875" style="38" bestFit="1" customWidth="1"/>
    <col min="11" max="12" width="11.140625" style="38" customWidth="1"/>
    <col min="13" max="14" width="11.7109375" style="38" customWidth="1"/>
    <col min="15" max="15" width="11.28125" style="38" customWidth="1"/>
    <col min="16" max="16" width="12.28125" style="38" customWidth="1"/>
    <col min="17" max="18" width="14.00390625" style="38" customWidth="1"/>
    <col min="19" max="20" width="9.140625" style="38" customWidth="1"/>
    <col min="21" max="16384" width="9.140625" style="38" customWidth="1"/>
  </cols>
  <sheetData>
    <row r="1" spans="1:26" ht="20.25">
      <c r="A1" s="240" t="s">
        <v>473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2"/>
      <c r="Q1" s="36"/>
      <c r="R1" s="36"/>
      <c r="S1" s="36"/>
      <c r="T1" s="36"/>
      <c r="U1" s="36"/>
      <c r="V1" s="36"/>
      <c r="W1" s="36"/>
      <c r="X1" s="36"/>
      <c r="Y1" s="36"/>
      <c r="Z1" s="37"/>
    </row>
    <row r="2" spans="1:26" ht="19.5" customHeight="1">
      <c r="A2" s="255" t="s">
        <v>0</v>
      </c>
      <c r="B2" s="234" t="s">
        <v>1</v>
      </c>
      <c r="C2" s="235"/>
      <c r="D2" s="236"/>
      <c r="E2" s="243" t="s">
        <v>5</v>
      </c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5"/>
      <c r="Q2" s="36"/>
      <c r="R2" s="36"/>
      <c r="S2" s="36"/>
      <c r="T2" s="36"/>
      <c r="U2" s="36"/>
      <c r="V2" s="36"/>
      <c r="W2" s="36"/>
      <c r="X2" s="36"/>
      <c r="Y2" s="36"/>
      <c r="Z2" s="37"/>
    </row>
    <row r="3" spans="1:26" ht="40.5" customHeight="1">
      <c r="A3" s="256"/>
      <c r="B3" s="237"/>
      <c r="C3" s="238"/>
      <c r="D3" s="239"/>
      <c r="E3" s="246" t="s">
        <v>2</v>
      </c>
      <c r="F3" s="247"/>
      <c r="G3" s="248"/>
      <c r="H3" s="246" t="s">
        <v>3</v>
      </c>
      <c r="I3" s="247"/>
      <c r="J3" s="248"/>
      <c r="K3" s="246" t="s">
        <v>4</v>
      </c>
      <c r="L3" s="247"/>
      <c r="M3" s="248"/>
      <c r="N3" s="249" t="s">
        <v>6</v>
      </c>
      <c r="O3" s="250"/>
      <c r="P3" s="251"/>
      <c r="Q3" s="36"/>
      <c r="R3" s="36"/>
      <c r="S3" s="36"/>
      <c r="T3" s="36"/>
      <c r="U3" s="36"/>
      <c r="V3" s="36"/>
      <c r="W3" s="36"/>
      <c r="X3" s="36"/>
      <c r="Y3" s="36"/>
      <c r="Z3" s="37"/>
    </row>
    <row r="4" spans="1:26" ht="33.75" customHeight="1">
      <c r="A4" s="257"/>
      <c r="B4" s="2" t="s">
        <v>17</v>
      </c>
      <c r="C4" s="2" t="s">
        <v>18</v>
      </c>
      <c r="D4" s="2" t="s">
        <v>19</v>
      </c>
      <c r="E4" s="2" t="s">
        <v>17</v>
      </c>
      <c r="F4" s="2" t="s">
        <v>18</v>
      </c>
      <c r="G4" s="2" t="s">
        <v>19</v>
      </c>
      <c r="H4" s="2" t="s">
        <v>17</v>
      </c>
      <c r="I4" s="2" t="s">
        <v>18</v>
      </c>
      <c r="J4" s="2" t="s">
        <v>19</v>
      </c>
      <c r="K4" s="2" t="s">
        <v>17</v>
      </c>
      <c r="L4" s="2" t="s">
        <v>18</v>
      </c>
      <c r="M4" s="2" t="s">
        <v>19</v>
      </c>
      <c r="N4" s="2" t="s">
        <v>17</v>
      </c>
      <c r="O4" s="2" t="s">
        <v>18</v>
      </c>
      <c r="P4" s="2" t="s">
        <v>19</v>
      </c>
      <c r="Q4" s="36"/>
      <c r="R4" s="36"/>
      <c r="S4" s="36"/>
      <c r="T4" s="36"/>
      <c r="U4" s="36"/>
      <c r="V4" s="36"/>
      <c r="W4" s="36"/>
      <c r="X4" s="36"/>
      <c r="Y4" s="36"/>
      <c r="Z4" s="37"/>
    </row>
    <row r="5" spans="1:26" ht="18.75">
      <c r="A5" s="243" t="s">
        <v>7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5"/>
      <c r="Q5" s="36"/>
      <c r="R5" s="36"/>
      <c r="S5" s="36"/>
      <c r="T5" s="36"/>
      <c r="U5" s="36"/>
      <c r="V5" s="36"/>
      <c r="W5" s="36"/>
      <c r="X5" s="36"/>
      <c r="Y5" s="36"/>
      <c r="Z5" s="37"/>
    </row>
    <row r="6" spans="1:26" ht="18.75">
      <c r="A6" s="39" t="s">
        <v>64</v>
      </c>
      <c r="B6" s="26">
        <v>126</v>
      </c>
      <c r="C6" s="26">
        <v>129</v>
      </c>
      <c r="D6" s="26">
        <v>162</v>
      </c>
      <c r="E6" s="19">
        <v>4.856000000000001</v>
      </c>
      <c r="F6" s="19">
        <v>4.856000000000001</v>
      </c>
      <c r="G6" s="19">
        <v>6.105</v>
      </c>
      <c r="H6" s="19">
        <v>4.618</v>
      </c>
      <c r="I6" s="19">
        <v>4.618</v>
      </c>
      <c r="J6" s="19">
        <v>5.7835</v>
      </c>
      <c r="K6" s="19">
        <v>17.04</v>
      </c>
      <c r="L6" s="19">
        <v>20.034</v>
      </c>
      <c r="M6" s="19">
        <v>25.373500000000003</v>
      </c>
      <c r="N6" s="18">
        <v>127.92999999999999</v>
      </c>
      <c r="O6" s="18">
        <v>139.3</v>
      </c>
      <c r="P6" s="18">
        <v>175.61</v>
      </c>
      <c r="Q6" s="36"/>
      <c r="R6" s="36"/>
      <c r="S6" s="36"/>
      <c r="T6" s="36"/>
      <c r="U6" s="36"/>
      <c r="V6" s="36"/>
      <c r="W6" s="36"/>
      <c r="X6" s="36"/>
      <c r="Y6" s="36"/>
      <c r="Z6" s="37"/>
    </row>
    <row r="7" spans="1:26" ht="18.75">
      <c r="A7" s="39" t="s">
        <v>63</v>
      </c>
      <c r="B7" s="26">
        <v>78</v>
      </c>
      <c r="C7" s="26">
        <v>83</v>
      </c>
      <c r="D7" s="26">
        <v>115</v>
      </c>
      <c r="E7" s="19">
        <v>12.392999999999999</v>
      </c>
      <c r="F7" s="19">
        <v>12.392999999999999</v>
      </c>
      <c r="G7" s="19">
        <v>17.10191</v>
      </c>
      <c r="H7" s="19">
        <v>10.1575</v>
      </c>
      <c r="I7" s="19">
        <v>10.1575</v>
      </c>
      <c r="J7" s="19">
        <v>13.654449999999999</v>
      </c>
      <c r="K7" s="19">
        <v>8.605</v>
      </c>
      <c r="L7" s="19">
        <v>13.096</v>
      </c>
      <c r="M7" s="19">
        <v>18.037309999999998</v>
      </c>
      <c r="N7" s="18">
        <v>176.905</v>
      </c>
      <c r="O7" s="18">
        <v>193.96</v>
      </c>
      <c r="P7" s="18">
        <v>264.3331</v>
      </c>
      <c r="Q7" s="36"/>
      <c r="R7" s="36"/>
      <c r="S7" s="36"/>
      <c r="T7" s="36"/>
      <c r="U7" s="36"/>
      <c r="V7" s="36"/>
      <c r="W7" s="36"/>
      <c r="X7" s="36"/>
      <c r="Y7" s="36"/>
      <c r="Z7" s="37"/>
    </row>
    <row r="8" spans="1:26" ht="18.75">
      <c r="A8" s="39" t="s">
        <v>65</v>
      </c>
      <c r="B8" s="62">
        <v>73</v>
      </c>
      <c r="C8" s="62">
        <v>73</v>
      </c>
      <c r="D8" s="62">
        <v>89</v>
      </c>
      <c r="E8" s="19">
        <v>0.2685</v>
      </c>
      <c r="F8" s="19">
        <v>0.2685</v>
      </c>
      <c r="G8" s="19">
        <v>0.32500000000000007</v>
      </c>
      <c r="H8" s="19">
        <v>0.264</v>
      </c>
      <c r="I8" s="19">
        <v>0.264</v>
      </c>
      <c r="J8" s="19">
        <v>0.32000000000000006</v>
      </c>
      <c r="K8" s="19">
        <v>10.446</v>
      </c>
      <c r="L8" s="19">
        <v>12.442</v>
      </c>
      <c r="M8" s="19">
        <v>14.795000000000002</v>
      </c>
      <c r="N8" s="18">
        <v>44.415000000000006</v>
      </c>
      <c r="O8" s="18">
        <v>51.995000000000005</v>
      </c>
      <c r="P8" s="18">
        <v>61.825</v>
      </c>
      <c r="Q8" s="36"/>
      <c r="R8" s="36"/>
      <c r="S8" s="36"/>
      <c r="T8" s="36"/>
      <c r="U8" s="36"/>
      <c r="V8" s="36"/>
      <c r="W8" s="36"/>
      <c r="X8" s="36"/>
      <c r="Y8" s="36"/>
      <c r="Z8" s="37"/>
    </row>
    <row r="9" spans="1:26" ht="18.75">
      <c r="A9" s="25" t="s">
        <v>222</v>
      </c>
      <c r="B9" s="26">
        <v>150</v>
      </c>
      <c r="C9" s="26">
        <v>150</v>
      </c>
      <c r="D9" s="26">
        <v>180</v>
      </c>
      <c r="E9" s="40"/>
      <c r="F9" s="40"/>
      <c r="G9" s="40"/>
      <c r="H9" s="40"/>
      <c r="I9" s="40"/>
      <c r="J9" s="40"/>
      <c r="K9" s="40"/>
      <c r="L9" s="40"/>
      <c r="M9" s="40"/>
      <c r="N9" s="41"/>
      <c r="O9" s="41"/>
      <c r="P9" s="41"/>
      <c r="Q9" s="36"/>
      <c r="R9" s="36"/>
      <c r="S9" s="36"/>
      <c r="T9" s="36"/>
      <c r="U9" s="36"/>
      <c r="V9" s="36"/>
      <c r="W9" s="36"/>
      <c r="X9" s="36"/>
      <c r="Y9" s="36"/>
      <c r="Z9" s="37"/>
    </row>
    <row r="10" spans="1:26" ht="18.75">
      <c r="A10" s="81" t="s">
        <v>8</v>
      </c>
      <c r="B10" s="81"/>
      <c r="C10" s="81"/>
      <c r="D10" s="46"/>
      <c r="E10" s="65">
        <v>17.5175</v>
      </c>
      <c r="F10" s="65">
        <v>17.5175</v>
      </c>
      <c r="G10" s="65">
        <v>23.53191</v>
      </c>
      <c r="H10" s="65">
        <v>15.0395</v>
      </c>
      <c r="I10" s="65">
        <v>15.0395</v>
      </c>
      <c r="J10" s="65">
        <v>19.75795</v>
      </c>
      <c r="K10" s="65">
        <v>36.091</v>
      </c>
      <c r="L10" s="65">
        <v>45.571999999999996</v>
      </c>
      <c r="M10" s="65">
        <v>58.20581</v>
      </c>
      <c r="N10" s="24">
        <v>350</v>
      </c>
      <c r="O10" s="66">
        <v>385.255</v>
      </c>
      <c r="P10" s="66">
        <v>501.7681</v>
      </c>
      <c r="Q10" s="36"/>
      <c r="R10" s="36"/>
      <c r="S10" s="36"/>
      <c r="T10" s="36"/>
      <c r="U10" s="36"/>
      <c r="V10" s="36"/>
      <c r="W10" s="36"/>
      <c r="X10" s="36"/>
      <c r="Y10" s="36"/>
      <c r="Z10" s="37"/>
    </row>
    <row r="11" spans="1:26" ht="18.75">
      <c r="A11" s="262" t="s">
        <v>9</v>
      </c>
      <c r="B11" s="263"/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4"/>
      <c r="Q11" s="36"/>
      <c r="R11" s="36"/>
      <c r="S11" s="36"/>
      <c r="T11" s="36"/>
      <c r="U11" s="36"/>
      <c r="V11" s="36"/>
      <c r="W11" s="36"/>
      <c r="X11" s="36"/>
      <c r="Y11" s="36"/>
      <c r="Z11" s="37"/>
    </row>
    <row r="12" spans="1:26" ht="18.75">
      <c r="A12" s="25" t="s">
        <v>263</v>
      </c>
      <c r="B12" s="26">
        <v>150</v>
      </c>
      <c r="C12" s="26">
        <v>150</v>
      </c>
      <c r="D12" s="26">
        <v>200</v>
      </c>
      <c r="E12" s="19">
        <v>2.128</v>
      </c>
      <c r="F12" s="19">
        <v>2.128</v>
      </c>
      <c r="G12" s="19">
        <v>2.7500000000000004</v>
      </c>
      <c r="H12" s="19">
        <v>2.506</v>
      </c>
      <c r="I12" s="19">
        <v>2.506</v>
      </c>
      <c r="J12" s="19">
        <v>3.1425</v>
      </c>
      <c r="K12" s="19">
        <v>10.028</v>
      </c>
      <c r="L12" s="19">
        <v>10.028</v>
      </c>
      <c r="M12" s="19">
        <v>13.1325</v>
      </c>
      <c r="N12" s="18">
        <v>68.845</v>
      </c>
      <c r="O12" s="18">
        <v>68.845</v>
      </c>
      <c r="P12" s="18">
        <v>88.745</v>
      </c>
      <c r="Q12" s="36"/>
      <c r="R12" s="36"/>
      <c r="S12" s="36"/>
      <c r="T12" s="36"/>
      <c r="U12" s="36"/>
      <c r="V12" s="36"/>
      <c r="W12" s="36"/>
      <c r="X12" s="36"/>
      <c r="Y12" s="36"/>
      <c r="Z12" s="37"/>
    </row>
    <row r="13" spans="1:26" ht="18.75">
      <c r="A13" s="25" t="s">
        <v>27</v>
      </c>
      <c r="B13" s="26">
        <v>56</v>
      </c>
      <c r="C13" s="26">
        <v>56</v>
      </c>
      <c r="D13" s="26">
        <v>75</v>
      </c>
      <c r="E13" s="19">
        <v>11.963180000000001</v>
      </c>
      <c r="F13" s="19">
        <v>11.963180000000001</v>
      </c>
      <c r="G13" s="19">
        <v>15.988570000000003</v>
      </c>
      <c r="H13" s="19">
        <v>4.1594</v>
      </c>
      <c r="I13" s="19">
        <v>4.1594</v>
      </c>
      <c r="J13" s="19">
        <v>5.36455</v>
      </c>
      <c r="K13" s="19">
        <v>12.10484</v>
      </c>
      <c r="L13" s="19">
        <v>12.10484</v>
      </c>
      <c r="M13" s="19">
        <v>16.50265</v>
      </c>
      <c r="N13" s="18">
        <v>136.4675</v>
      </c>
      <c r="O13" s="18">
        <v>136.4675</v>
      </c>
      <c r="P13" s="18">
        <v>181.95029999999997</v>
      </c>
      <c r="Q13" s="36"/>
      <c r="R13" s="36"/>
      <c r="S13" s="36"/>
      <c r="T13" s="36"/>
      <c r="U13" s="36"/>
      <c r="V13" s="36"/>
      <c r="W13" s="36"/>
      <c r="X13" s="36"/>
      <c r="Y13" s="36"/>
      <c r="Z13" s="37"/>
    </row>
    <row r="14" spans="1:26" ht="18.75">
      <c r="A14" s="25" t="s">
        <v>264</v>
      </c>
      <c r="B14" s="26">
        <v>100</v>
      </c>
      <c r="C14" s="26">
        <v>100</v>
      </c>
      <c r="D14" s="26">
        <v>130</v>
      </c>
      <c r="E14" s="19">
        <v>3.357</v>
      </c>
      <c r="F14" s="19">
        <v>3.3590000000000004</v>
      </c>
      <c r="G14" s="19">
        <v>4.370500000000001</v>
      </c>
      <c r="H14" s="19">
        <v>2.314</v>
      </c>
      <c r="I14" s="19">
        <v>2.314</v>
      </c>
      <c r="J14" s="19">
        <v>2.9095000000000004</v>
      </c>
      <c r="K14" s="19">
        <v>21.536500000000004</v>
      </c>
      <c r="L14" s="19">
        <v>21.540500000000005</v>
      </c>
      <c r="M14" s="19">
        <v>28.042</v>
      </c>
      <c r="N14" s="18">
        <v>120.97500000000001</v>
      </c>
      <c r="O14" s="18">
        <v>120.97500000000001</v>
      </c>
      <c r="P14" s="18">
        <v>156.565</v>
      </c>
      <c r="Q14" s="36"/>
      <c r="R14" s="36"/>
      <c r="S14" s="36"/>
      <c r="T14" s="36"/>
      <c r="U14" s="36"/>
      <c r="V14" s="36"/>
      <c r="W14" s="36"/>
      <c r="X14" s="36"/>
      <c r="Y14" s="36"/>
      <c r="Z14" s="37"/>
    </row>
    <row r="15" spans="1:26" ht="37.5">
      <c r="A15" s="27" t="s">
        <v>265</v>
      </c>
      <c r="B15" s="26">
        <v>120</v>
      </c>
      <c r="C15" s="26">
        <v>120</v>
      </c>
      <c r="D15" s="26">
        <v>160</v>
      </c>
      <c r="E15" s="19">
        <v>0.54</v>
      </c>
      <c r="F15" s="19">
        <v>0.54</v>
      </c>
      <c r="G15" s="19">
        <v>0.7200000000000001</v>
      </c>
      <c r="H15" s="19">
        <v>0.12</v>
      </c>
      <c r="I15" s="19">
        <v>0.12</v>
      </c>
      <c r="J15" s="19">
        <v>0.16000000000000003</v>
      </c>
      <c r="K15" s="19">
        <v>5.7</v>
      </c>
      <c r="L15" s="19">
        <v>11.687999999999999</v>
      </c>
      <c r="M15" s="19">
        <v>15.584</v>
      </c>
      <c r="N15" s="18">
        <v>24</v>
      </c>
      <c r="O15" s="18">
        <v>46.739999999999995</v>
      </c>
      <c r="P15" s="18">
        <v>62.32</v>
      </c>
      <c r="Q15" s="36"/>
      <c r="R15" s="3"/>
      <c r="S15" s="3"/>
      <c r="T15" s="3"/>
      <c r="U15" s="3"/>
      <c r="V15" s="3"/>
      <c r="W15" s="3"/>
      <c r="X15" s="3"/>
      <c r="Y15" s="3"/>
      <c r="Z15" s="37"/>
    </row>
    <row r="16" spans="1:26" ht="37.5">
      <c r="A16" s="27" t="s">
        <v>241</v>
      </c>
      <c r="B16" s="26">
        <v>120</v>
      </c>
      <c r="C16" s="26">
        <v>120</v>
      </c>
      <c r="D16" s="26">
        <v>160</v>
      </c>
      <c r="E16" s="19">
        <v>0.24</v>
      </c>
      <c r="F16" s="19">
        <v>0.24</v>
      </c>
      <c r="G16" s="19">
        <v>0.32000000000000006</v>
      </c>
      <c r="H16" s="19">
        <v>0.24</v>
      </c>
      <c r="I16" s="19">
        <v>0.24</v>
      </c>
      <c r="J16" s="19">
        <v>0.32000000000000006</v>
      </c>
      <c r="K16" s="19">
        <v>6.24</v>
      </c>
      <c r="L16" s="19">
        <v>12.228</v>
      </c>
      <c r="M16" s="19">
        <v>16.304000000000002</v>
      </c>
      <c r="N16" s="18">
        <v>27</v>
      </c>
      <c r="O16" s="18">
        <v>49.739999999999995</v>
      </c>
      <c r="P16" s="18">
        <v>66.32</v>
      </c>
      <c r="Q16" s="36"/>
      <c r="R16" s="36"/>
      <c r="S16" s="36"/>
      <c r="T16" s="36"/>
      <c r="U16" s="36"/>
      <c r="V16" s="36"/>
      <c r="W16" s="36"/>
      <c r="X16" s="36"/>
      <c r="Y16" s="36"/>
      <c r="Z16" s="37"/>
    </row>
    <row r="17" spans="1:26" ht="37.5">
      <c r="A17" s="27" t="s">
        <v>266</v>
      </c>
      <c r="B17" s="26">
        <v>120</v>
      </c>
      <c r="C17" s="26">
        <v>120</v>
      </c>
      <c r="D17" s="26">
        <v>160</v>
      </c>
      <c r="E17" s="19">
        <v>0.48</v>
      </c>
      <c r="F17" s="19">
        <v>0.48</v>
      </c>
      <c r="G17" s="19">
        <v>0.6400000000000001</v>
      </c>
      <c r="H17" s="19">
        <v>0</v>
      </c>
      <c r="I17" s="19">
        <v>0</v>
      </c>
      <c r="J17" s="19">
        <v>0</v>
      </c>
      <c r="K17" s="19">
        <v>6.06</v>
      </c>
      <c r="L17" s="19">
        <v>12.047999999999998</v>
      </c>
      <c r="M17" s="19">
        <v>16.064</v>
      </c>
      <c r="N17" s="18">
        <v>25.8</v>
      </c>
      <c r="O17" s="18">
        <v>48.54</v>
      </c>
      <c r="P17" s="18">
        <v>64.72</v>
      </c>
      <c r="Q17" s="36"/>
      <c r="R17" s="36"/>
      <c r="S17" s="36"/>
      <c r="T17" s="36"/>
      <c r="U17" s="36"/>
      <c r="V17" s="36"/>
      <c r="W17" s="36"/>
      <c r="X17" s="36"/>
      <c r="Y17" s="36"/>
      <c r="Z17" s="37"/>
    </row>
    <row r="18" spans="1:26" ht="18.75">
      <c r="A18" s="25" t="s">
        <v>21</v>
      </c>
      <c r="B18" s="26">
        <v>30</v>
      </c>
      <c r="C18" s="26">
        <v>30</v>
      </c>
      <c r="D18" s="26">
        <v>30</v>
      </c>
      <c r="E18" s="19">
        <v>2.1</v>
      </c>
      <c r="F18" s="19">
        <v>2.1</v>
      </c>
      <c r="G18" s="19">
        <v>2.1</v>
      </c>
      <c r="H18" s="19">
        <v>2.4</v>
      </c>
      <c r="I18" s="19">
        <v>2.4</v>
      </c>
      <c r="J18" s="19">
        <v>2.4</v>
      </c>
      <c r="K18" s="19">
        <v>9.9</v>
      </c>
      <c r="L18" s="19">
        <v>9.9</v>
      </c>
      <c r="M18" s="19">
        <v>9.9</v>
      </c>
      <c r="N18" s="18">
        <v>71.1</v>
      </c>
      <c r="O18" s="18">
        <v>71.1</v>
      </c>
      <c r="P18" s="18">
        <v>71.1</v>
      </c>
      <c r="Q18" s="36"/>
      <c r="R18" s="36"/>
      <c r="S18" s="36"/>
      <c r="T18" s="36"/>
      <c r="U18" s="36"/>
      <c r="V18" s="36"/>
      <c r="W18" s="36"/>
      <c r="X18" s="36"/>
      <c r="Y18" s="36"/>
      <c r="Z18" s="37"/>
    </row>
    <row r="19" spans="1:26" ht="18.75">
      <c r="A19" s="28" t="s">
        <v>13</v>
      </c>
      <c r="B19" s="28"/>
      <c r="C19" s="28"/>
      <c r="D19" s="17"/>
      <c r="E19" s="23"/>
      <c r="F19" s="23"/>
      <c r="G19" s="23"/>
      <c r="H19" s="23"/>
      <c r="I19" s="23"/>
      <c r="J19" s="23"/>
      <c r="K19" s="23"/>
      <c r="L19" s="23"/>
      <c r="M19" s="23"/>
      <c r="N19" s="24"/>
      <c r="O19" s="24"/>
      <c r="P19" s="24"/>
      <c r="Q19" s="36"/>
      <c r="R19" s="36"/>
      <c r="S19" s="36"/>
      <c r="T19" s="36"/>
      <c r="U19" s="36"/>
      <c r="V19" s="36"/>
      <c r="W19" s="36"/>
      <c r="X19" s="36"/>
      <c r="Y19" s="36"/>
      <c r="Z19" s="37"/>
    </row>
    <row r="20" spans="1:26" ht="18.75">
      <c r="A20" s="25" t="s">
        <v>267</v>
      </c>
      <c r="B20" s="17"/>
      <c r="C20" s="17"/>
      <c r="D20" s="17"/>
      <c r="E20" s="23">
        <v>20.08818</v>
      </c>
      <c r="F20" s="23">
        <v>20.090180000000004</v>
      </c>
      <c r="G20" s="23">
        <v>25.929070000000003</v>
      </c>
      <c r="H20" s="23">
        <v>11.4994</v>
      </c>
      <c r="I20" s="23">
        <v>11.4994</v>
      </c>
      <c r="J20" s="23">
        <v>13.976550000000001</v>
      </c>
      <c r="K20" s="23">
        <v>59.26934000000001</v>
      </c>
      <c r="L20" s="23">
        <v>65.26134000000002</v>
      </c>
      <c r="M20" s="23">
        <v>83.16115</v>
      </c>
      <c r="N20" s="24">
        <v>421.38750000000005</v>
      </c>
      <c r="O20" s="24">
        <v>444.12750000000005</v>
      </c>
      <c r="P20" s="24">
        <v>560.6803</v>
      </c>
      <c r="Q20" s="36"/>
      <c r="R20" s="36"/>
      <c r="S20" s="36"/>
      <c r="T20" s="36"/>
      <c r="U20" s="36"/>
      <c r="V20" s="36"/>
      <c r="W20" s="36"/>
      <c r="X20" s="36"/>
      <c r="Y20" s="36"/>
      <c r="Z20" s="37"/>
    </row>
    <row r="21" spans="1:26" ht="18.75">
      <c r="A21" s="25" t="s">
        <v>268</v>
      </c>
      <c r="B21" s="17"/>
      <c r="C21" s="17"/>
      <c r="D21" s="17"/>
      <c r="E21" s="23">
        <v>19.78818</v>
      </c>
      <c r="F21" s="23">
        <v>19.790180000000003</v>
      </c>
      <c r="G21" s="23">
        <v>25.529070000000004</v>
      </c>
      <c r="H21" s="23">
        <v>11.6194</v>
      </c>
      <c r="I21" s="23">
        <v>11.6194</v>
      </c>
      <c r="J21" s="23">
        <v>14.136550000000002</v>
      </c>
      <c r="K21" s="23">
        <v>59.809340000000006</v>
      </c>
      <c r="L21" s="23">
        <v>65.80134000000001</v>
      </c>
      <c r="M21" s="23">
        <v>83.88115</v>
      </c>
      <c r="N21" s="24">
        <v>424.38750000000005</v>
      </c>
      <c r="O21" s="24">
        <v>447.12750000000005</v>
      </c>
      <c r="P21" s="24">
        <v>564.6803</v>
      </c>
      <c r="Q21" s="36"/>
      <c r="R21" s="36"/>
      <c r="S21" s="36"/>
      <c r="T21" s="36"/>
      <c r="U21" s="36"/>
      <c r="V21" s="36"/>
      <c r="W21" s="36"/>
      <c r="X21" s="36"/>
      <c r="Y21" s="36"/>
      <c r="Z21" s="37"/>
    </row>
    <row r="22" spans="1:26" ht="34.5" customHeight="1">
      <c r="A22" s="25" t="s">
        <v>269</v>
      </c>
      <c r="B22" s="17"/>
      <c r="C22" s="17"/>
      <c r="D22" s="17"/>
      <c r="E22" s="23">
        <v>20.028180000000003</v>
      </c>
      <c r="F22" s="23">
        <v>20.030180000000005</v>
      </c>
      <c r="G22" s="23">
        <v>25.849070000000005</v>
      </c>
      <c r="H22" s="23">
        <v>11.3794</v>
      </c>
      <c r="I22" s="23">
        <v>11.3794</v>
      </c>
      <c r="J22" s="23">
        <v>13.816550000000001</v>
      </c>
      <c r="K22" s="23">
        <v>59.629340000000006</v>
      </c>
      <c r="L22" s="23">
        <v>65.62134000000002</v>
      </c>
      <c r="M22" s="23">
        <v>83.64115000000001</v>
      </c>
      <c r="N22" s="24">
        <v>423.1875</v>
      </c>
      <c r="O22" s="24">
        <v>445.9275</v>
      </c>
      <c r="P22" s="24">
        <v>563.0803</v>
      </c>
      <c r="Q22" s="36"/>
      <c r="R22" s="36"/>
      <c r="S22" s="36"/>
      <c r="T22" s="36"/>
      <c r="U22" s="36"/>
      <c r="V22" s="36"/>
      <c r="W22" s="36"/>
      <c r="X22" s="36"/>
      <c r="Y22" s="36"/>
      <c r="Z22" s="37"/>
    </row>
    <row r="23" spans="1:26" ht="18.75">
      <c r="A23" s="259" t="s">
        <v>10</v>
      </c>
      <c r="B23" s="260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1"/>
      <c r="Q23" s="36"/>
      <c r="R23" s="36"/>
      <c r="S23" s="36"/>
      <c r="T23" s="36"/>
      <c r="U23" s="36"/>
      <c r="V23" s="36"/>
      <c r="W23" s="36"/>
      <c r="X23" s="36"/>
      <c r="Y23" s="36"/>
      <c r="Z23" s="37"/>
    </row>
    <row r="24" spans="1:26" ht="18.75">
      <c r="A24" s="39" t="s">
        <v>35</v>
      </c>
      <c r="B24" s="4">
        <v>80</v>
      </c>
      <c r="C24" s="4">
        <v>80</v>
      </c>
      <c r="D24" s="4">
        <v>107</v>
      </c>
      <c r="E24" s="61">
        <v>1.6945000000000003</v>
      </c>
      <c r="F24" s="61">
        <v>1.6945000000000003</v>
      </c>
      <c r="G24" s="61">
        <v>2.257</v>
      </c>
      <c r="H24" s="61">
        <v>2.6820000000000004</v>
      </c>
      <c r="I24" s="61">
        <v>2.6820000000000004</v>
      </c>
      <c r="J24" s="61">
        <v>3.243</v>
      </c>
      <c r="K24" s="61">
        <v>11.442</v>
      </c>
      <c r="L24" s="61">
        <v>11.442</v>
      </c>
      <c r="M24" s="61">
        <v>15.243500000000001</v>
      </c>
      <c r="N24" s="61">
        <v>73.81</v>
      </c>
      <c r="O24" s="61">
        <v>73.81</v>
      </c>
      <c r="P24" s="61">
        <v>95.36</v>
      </c>
      <c r="Q24" s="36"/>
      <c r="R24" s="36"/>
      <c r="S24" s="36"/>
      <c r="T24" s="36"/>
      <c r="U24" s="36"/>
      <c r="V24" s="36"/>
      <c r="W24" s="36"/>
      <c r="X24" s="36"/>
      <c r="Y24" s="36"/>
      <c r="Z24" s="37"/>
    </row>
    <row r="25" spans="1:26" ht="37.5">
      <c r="A25" s="27" t="s">
        <v>34</v>
      </c>
      <c r="B25" s="4">
        <v>100</v>
      </c>
      <c r="C25" s="4">
        <v>100</v>
      </c>
      <c r="D25" s="4">
        <v>133</v>
      </c>
      <c r="E25" s="68">
        <v>10.723300000000002</v>
      </c>
      <c r="F25" s="68">
        <v>10.723300000000002</v>
      </c>
      <c r="G25" s="68">
        <v>14.296400000000002</v>
      </c>
      <c r="H25" s="68">
        <v>4.7863</v>
      </c>
      <c r="I25" s="68">
        <v>4.7863</v>
      </c>
      <c r="J25" s="68">
        <v>6.2609</v>
      </c>
      <c r="K25" s="68">
        <v>10.86776</v>
      </c>
      <c r="L25" s="68">
        <v>10.86776</v>
      </c>
      <c r="M25" s="68">
        <v>14.48818</v>
      </c>
      <c r="N25" s="68">
        <v>132.3167</v>
      </c>
      <c r="O25" s="68">
        <v>132.3167</v>
      </c>
      <c r="P25" s="68">
        <v>175.32059999999998</v>
      </c>
      <c r="Q25" s="36"/>
      <c r="R25" s="36"/>
      <c r="S25" s="36"/>
      <c r="T25" s="36"/>
      <c r="U25" s="36"/>
      <c r="V25" s="36"/>
      <c r="W25" s="36"/>
      <c r="X25" s="36"/>
      <c r="Y25" s="36"/>
      <c r="Z25" s="37"/>
    </row>
    <row r="26" spans="1:26" s="85" customFormat="1" ht="18.75">
      <c r="A26" s="39" t="s">
        <v>12</v>
      </c>
      <c r="B26" s="4">
        <v>150</v>
      </c>
      <c r="C26" s="4">
        <v>150</v>
      </c>
      <c r="D26" s="4">
        <v>180</v>
      </c>
      <c r="E26" s="87">
        <v>5.0169999999999995</v>
      </c>
      <c r="F26" s="87">
        <v>5.0169999999999995</v>
      </c>
      <c r="G26" s="88">
        <v>6.0204</v>
      </c>
      <c r="H26" s="87">
        <v>4.25</v>
      </c>
      <c r="I26" s="87">
        <v>4.25</v>
      </c>
      <c r="J26" s="87">
        <v>5.1000000000000005</v>
      </c>
      <c r="K26" s="87">
        <v>8.055500000000002</v>
      </c>
      <c r="L26" s="87">
        <v>8.055500000000002</v>
      </c>
      <c r="M26" s="87">
        <v>9.6666</v>
      </c>
      <c r="N26" s="87">
        <v>89.2</v>
      </c>
      <c r="O26" s="87">
        <v>89.2</v>
      </c>
      <c r="P26" s="89">
        <v>107.04</v>
      </c>
      <c r="Q26" s="83"/>
      <c r="R26" s="86"/>
      <c r="S26" s="86"/>
      <c r="T26" s="86"/>
      <c r="U26" s="86"/>
      <c r="V26" s="83"/>
      <c r="W26" s="83"/>
      <c r="X26" s="83"/>
      <c r="Y26" s="83"/>
      <c r="Z26" s="84"/>
    </row>
    <row r="27" spans="1:26" ht="18.75">
      <c r="A27" s="39" t="s">
        <v>21</v>
      </c>
      <c r="B27" s="4">
        <v>30</v>
      </c>
      <c r="C27" s="4">
        <v>30</v>
      </c>
      <c r="D27" s="4">
        <v>30</v>
      </c>
      <c r="E27" s="61">
        <v>2.1</v>
      </c>
      <c r="F27" s="61">
        <v>2.1</v>
      </c>
      <c r="G27" s="61">
        <v>2.1</v>
      </c>
      <c r="H27" s="61">
        <v>2.4</v>
      </c>
      <c r="I27" s="61">
        <v>2.4</v>
      </c>
      <c r="J27" s="61">
        <v>2.4</v>
      </c>
      <c r="K27" s="61">
        <v>9.9</v>
      </c>
      <c r="L27" s="61">
        <v>9.9</v>
      </c>
      <c r="M27" s="61">
        <v>9.9</v>
      </c>
      <c r="N27" s="61">
        <v>71.1</v>
      </c>
      <c r="O27" s="61">
        <v>71.1</v>
      </c>
      <c r="P27" s="61">
        <v>71.1</v>
      </c>
      <c r="Q27" s="36"/>
      <c r="R27" s="36"/>
      <c r="S27" s="36"/>
      <c r="T27" s="36"/>
      <c r="U27" s="36"/>
      <c r="V27" s="36"/>
      <c r="W27" s="36"/>
      <c r="X27" s="36"/>
      <c r="Y27" s="36"/>
      <c r="Z27" s="37"/>
    </row>
    <row r="28" spans="1:26" s="13" customFormat="1" ht="18.75">
      <c r="A28" s="30" t="s">
        <v>11</v>
      </c>
      <c r="B28" s="17"/>
      <c r="C28" s="17"/>
      <c r="D28" s="17"/>
      <c r="E28" s="9">
        <f>E24+E25+E26+E27</f>
        <v>19.534800000000004</v>
      </c>
      <c r="F28" s="9">
        <f>F24+F25+F26+F27</f>
        <v>19.534800000000004</v>
      </c>
      <c r="G28" s="9">
        <f aca="true" t="shared" si="0" ref="G28:P28">G24+G25+G26+G27</f>
        <v>24.673800000000007</v>
      </c>
      <c r="H28" s="9">
        <f t="shared" si="0"/>
        <v>14.1183</v>
      </c>
      <c r="I28" s="9">
        <f t="shared" si="0"/>
        <v>14.1183</v>
      </c>
      <c r="J28" s="9">
        <f t="shared" si="0"/>
        <v>17.003899999999998</v>
      </c>
      <c r="K28" s="9">
        <f t="shared" si="0"/>
        <v>40.265260000000005</v>
      </c>
      <c r="L28" s="9">
        <f t="shared" si="0"/>
        <v>40.265260000000005</v>
      </c>
      <c r="M28" s="9">
        <f t="shared" si="0"/>
        <v>49.29828</v>
      </c>
      <c r="N28" s="93">
        <f t="shared" si="0"/>
        <v>366.4267</v>
      </c>
      <c r="O28" s="93">
        <f t="shared" si="0"/>
        <v>366.4267</v>
      </c>
      <c r="P28" s="93">
        <f t="shared" si="0"/>
        <v>448.8206</v>
      </c>
      <c r="Q28" s="14"/>
      <c r="R28" s="14"/>
      <c r="S28" s="14"/>
      <c r="T28" s="14"/>
      <c r="U28" s="14"/>
      <c r="V28" s="14"/>
      <c r="W28" s="14"/>
      <c r="X28" s="14"/>
      <c r="Y28" s="14"/>
      <c r="Z28" s="15"/>
    </row>
    <row r="29" spans="1:26" ht="18.7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7"/>
    </row>
    <row r="30" spans="1:26" ht="18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7"/>
    </row>
    <row r="31" spans="1:26" ht="18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7"/>
    </row>
    <row r="32" spans="1:26" ht="18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7"/>
    </row>
    <row r="33" spans="1:26" ht="18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7"/>
    </row>
    <row r="34" spans="1:26" ht="18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7"/>
    </row>
    <row r="35" spans="1:26" ht="18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7"/>
    </row>
    <row r="36" spans="1:26" ht="18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7"/>
    </row>
    <row r="37" spans="1:26" ht="18.7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7"/>
    </row>
    <row r="38" spans="1:26" ht="18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7"/>
    </row>
    <row r="39" spans="1:26" ht="18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7"/>
    </row>
    <row r="40" spans="1:26" ht="18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7"/>
    </row>
    <row r="41" spans="1:26" ht="18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7"/>
    </row>
    <row r="42" spans="1:26" ht="18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7"/>
    </row>
    <row r="43" spans="1:26" ht="18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7"/>
    </row>
    <row r="44" spans="1:26" ht="18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7"/>
    </row>
    <row r="45" spans="1:26" ht="18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7"/>
    </row>
    <row r="46" spans="1:26" ht="18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7"/>
    </row>
    <row r="47" spans="1:26" ht="18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7"/>
    </row>
    <row r="48" spans="1:26" ht="18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7"/>
    </row>
    <row r="49" spans="1:26" ht="18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7"/>
    </row>
    <row r="50" spans="1:26" ht="18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7"/>
    </row>
    <row r="51" spans="1:26" ht="18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7"/>
    </row>
    <row r="52" spans="1:26" ht="18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7"/>
    </row>
    <row r="53" spans="1:26" ht="18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7"/>
    </row>
    <row r="54" spans="1:26" ht="18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7"/>
    </row>
    <row r="55" spans="1:26" ht="18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7"/>
    </row>
    <row r="56" spans="1:26" ht="18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7"/>
    </row>
    <row r="57" spans="1:26" ht="18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7"/>
    </row>
    <row r="58" spans="1:26" ht="18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7"/>
    </row>
    <row r="59" spans="1:26" ht="18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7"/>
    </row>
    <row r="60" spans="1:26" ht="18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7"/>
    </row>
    <row r="61" spans="1:26" ht="18.7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7"/>
    </row>
    <row r="62" spans="1:26" ht="18.7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7"/>
    </row>
    <row r="63" spans="1:26" ht="18.7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7"/>
    </row>
    <row r="64" spans="1:26" ht="18.7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7"/>
    </row>
    <row r="65" spans="1:26" ht="18.7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7"/>
    </row>
    <row r="66" spans="1:26" ht="18.7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7"/>
    </row>
    <row r="67" spans="1:26" ht="18.7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7"/>
    </row>
    <row r="68" spans="1:26" ht="18.7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7"/>
    </row>
    <row r="69" spans="1:26" ht="18.7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7"/>
    </row>
    <row r="70" spans="1:26" ht="18.7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7"/>
    </row>
    <row r="71" spans="1:26" ht="18.7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7"/>
    </row>
    <row r="72" spans="1:26" ht="18.7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7"/>
    </row>
    <row r="73" spans="1:26" ht="18.7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7"/>
    </row>
    <row r="74" spans="1:26" ht="18.7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7"/>
    </row>
    <row r="75" spans="1:26" ht="18.7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7"/>
    </row>
    <row r="76" spans="1:26" ht="18.7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7"/>
    </row>
    <row r="77" spans="1:26" ht="18.7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7"/>
    </row>
    <row r="78" spans="1:26" ht="18.7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7"/>
    </row>
    <row r="79" spans="1:26" ht="18.7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7"/>
    </row>
    <row r="80" spans="1:26" ht="18.7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7"/>
    </row>
    <row r="81" spans="1:26" ht="18.7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7"/>
    </row>
    <row r="82" spans="1:26" ht="18.7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7"/>
    </row>
    <row r="83" spans="1:26" ht="18.7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7"/>
    </row>
    <row r="84" spans="1:26" ht="18.7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7"/>
    </row>
    <row r="85" spans="1:26" ht="18.7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7"/>
    </row>
    <row r="86" spans="1:26" ht="18.7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7"/>
    </row>
    <row r="87" spans="1:26" ht="18.7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7"/>
    </row>
    <row r="88" spans="1:26" ht="18.7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7"/>
    </row>
    <row r="89" spans="1:26" ht="18.7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7"/>
    </row>
    <row r="90" spans="1:26" ht="18.7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7"/>
    </row>
    <row r="91" spans="1:26" ht="18.7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7"/>
    </row>
    <row r="92" spans="1:26" ht="18.7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7"/>
    </row>
    <row r="93" spans="1:26" ht="18.7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7"/>
    </row>
    <row r="94" spans="1:26" ht="18.7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7"/>
    </row>
    <row r="95" spans="1:26" ht="18.7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7"/>
    </row>
    <row r="96" spans="1:26" ht="18.7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7"/>
    </row>
    <row r="97" spans="1:26" ht="18.7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7"/>
    </row>
    <row r="98" spans="1:26" ht="18.7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7"/>
    </row>
    <row r="99" spans="1:26" ht="18.7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7"/>
    </row>
    <row r="100" spans="1:26" ht="18.7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7"/>
    </row>
    <row r="101" spans="1:26" ht="18.7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7"/>
    </row>
    <row r="102" spans="1:26" ht="18.7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7"/>
    </row>
    <row r="103" spans="1:26" ht="18.7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7"/>
    </row>
    <row r="104" spans="1:26" ht="18.7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7"/>
    </row>
    <row r="105" spans="1:26" ht="18.7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7"/>
    </row>
    <row r="106" spans="1:26" ht="18.7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7"/>
    </row>
    <row r="107" spans="1:26" ht="18.7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7"/>
    </row>
    <row r="108" spans="1:26" ht="18.7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7"/>
    </row>
    <row r="109" spans="1:26" ht="18.7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7"/>
    </row>
    <row r="110" spans="1:26" ht="18.7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7"/>
    </row>
    <row r="111" spans="1:26" ht="18.7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7"/>
    </row>
    <row r="112" spans="1:26" ht="18.7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7"/>
    </row>
    <row r="113" spans="1:26" ht="18.7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7"/>
    </row>
    <row r="114" spans="1:26" ht="18.7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7"/>
    </row>
    <row r="115" spans="1:26" ht="18.7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7"/>
    </row>
    <row r="116" spans="1:26" ht="18.7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7"/>
    </row>
    <row r="117" spans="1:26" ht="18.7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7"/>
    </row>
    <row r="118" spans="1:26" ht="18.7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7"/>
    </row>
    <row r="119" spans="1:26" ht="18.7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7"/>
    </row>
    <row r="120" spans="1:26" ht="18.7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7"/>
    </row>
    <row r="121" spans="1:26" ht="18.7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7"/>
    </row>
    <row r="122" spans="1:26" ht="18.7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7"/>
    </row>
    <row r="123" spans="1:26" ht="18.7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7"/>
    </row>
    <row r="124" spans="1:26" ht="18.7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7"/>
    </row>
    <row r="125" spans="1:26" ht="18.7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7"/>
    </row>
    <row r="126" spans="1:26" ht="18.7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7"/>
    </row>
    <row r="127" spans="1:26" ht="18.7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7"/>
    </row>
    <row r="128" spans="1:26" ht="18.7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7"/>
    </row>
    <row r="129" spans="1:26" ht="18.7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7"/>
    </row>
    <row r="130" spans="1:26" ht="18.7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7"/>
    </row>
    <row r="131" spans="1:26" ht="18.7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7"/>
    </row>
    <row r="132" spans="1:26" ht="18.7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7"/>
    </row>
    <row r="133" spans="1:26" ht="18.7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7"/>
    </row>
    <row r="134" spans="1:26" ht="18.7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7"/>
    </row>
    <row r="135" spans="1:26" ht="18.7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7"/>
    </row>
    <row r="136" spans="1:26" ht="18.7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7"/>
    </row>
    <row r="137" spans="1:26" ht="18.7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7"/>
    </row>
    <row r="138" spans="1:26" ht="18.7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7"/>
    </row>
    <row r="139" spans="1:26" ht="18.7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7"/>
    </row>
    <row r="140" spans="1:26" ht="18.7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7"/>
    </row>
    <row r="141" spans="1:26" ht="18.7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7"/>
    </row>
    <row r="142" spans="1:26" ht="18.7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7"/>
    </row>
    <row r="143" spans="1:26" ht="18.7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7"/>
    </row>
    <row r="144" spans="1:26" ht="18.7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7"/>
    </row>
    <row r="145" spans="1:26" ht="18.7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7"/>
    </row>
    <row r="146" spans="1:26" ht="18.7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7"/>
    </row>
    <row r="147" spans="1:26" ht="18.7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7"/>
    </row>
    <row r="148" spans="1:26" ht="18.7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7"/>
    </row>
    <row r="149" spans="1:26" ht="18.7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7"/>
    </row>
    <row r="150" spans="1:26" ht="18.7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7"/>
    </row>
    <row r="151" spans="1:26" ht="18.7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7"/>
    </row>
    <row r="152" spans="1:26" ht="18.7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7"/>
    </row>
    <row r="153" spans="1:26" ht="18.7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7"/>
    </row>
    <row r="154" spans="1:26" ht="18.7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7"/>
    </row>
    <row r="155" spans="1:26" ht="18.7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7"/>
    </row>
    <row r="156" spans="1:26" ht="18.7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7"/>
    </row>
    <row r="157" spans="1:26" ht="18.7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7"/>
    </row>
    <row r="158" spans="1:26" ht="18.7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7"/>
    </row>
    <row r="159" spans="1:26" ht="18.7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7"/>
    </row>
    <row r="160" spans="1:26" ht="18.7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7"/>
    </row>
    <row r="161" spans="1:26" ht="18.7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7"/>
    </row>
    <row r="162" spans="1:26" ht="18.7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7"/>
    </row>
    <row r="163" spans="1:26" ht="18.7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7"/>
    </row>
    <row r="164" spans="1:26" ht="18.7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7"/>
    </row>
    <row r="165" spans="1:26" ht="18.7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7"/>
    </row>
    <row r="166" spans="1:26" ht="18.7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7"/>
    </row>
    <row r="167" spans="1:26" ht="18.7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7"/>
    </row>
    <row r="168" spans="1:26" ht="18.7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7"/>
    </row>
    <row r="169" spans="1:26" ht="18.7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7"/>
    </row>
    <row r="170" spans="1:26" ht="18.7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7"/>
    </row>
    <row r="171" spans="1:26" ht="18.7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7"/>
    </row>
    <row r="172" spans="1:26" ht="18.7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7"/>
    </row>
    <row r="173" spans="1:26" ht="18.7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7"/>
    </row>
    <row r="174" spans="1:26" ht="18.7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7"/>
    </row>
    <row r="175" spans="1:26" ht="18.7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7"/>
    </row>
    <row r="176" spans="1:26" ht="18.7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7"/>
    </row>
    <row r="177" spans="1:26" ht="18.7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7"/>
    </row>
    <row r="178" spans="1:26" ht="18.7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7"/>
    </row>
    <row r="179" spans="1:26" ht="18.7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7"/>
    </row>
    <row r="180" spans="1:26" ht="18.7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7"/>
    </row>
    <row r="181" spans="1:26" ht="18.7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7"/>
    </row>
    <row r="182" spans="1:26" ht="18.7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7"/>
    </row>
    <row r="183" spans="1:26" ht="18.7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7"/>
    </row>
    <row r="184" spans="1:26" ht="18.7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7"/>
    </row>
    <row r="185" spans="1:26" ht="18.7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7"/>
    </row>
    <row r="186" spans="1:26" ht="18.7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7"/>
    </row>
    <row r="187" spans="1:26" ht="18.7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7"/>
    </row>
    <row r="188" spans="1:26" ht="18.7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7"/>
    </row>
    <row r="189" spans="1:26" ht="18.7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7"/>
    </row>
    <row r="190" spans="1:26" ht="18.7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7"/>
    </row>
    <row r="191" spans="1:26" ht="18.7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7"/>
    </row>
    <row r="192" spans="1:26" ht="18.7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7"/>
    </row>
    <row r="193" spans="1:26" ht="18.7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7"/>
    </row>
    <row r="194" spans="1:26" ht="18.7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7"/>
    </row>
    <row r="195" spans="1:26" ht="18.7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7"/>
    </row>
    <row r="196" spans="1:26" ht="18.7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7"/>
    </row>
    <row r="197" spans="1:26" ht="18.7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7"/>
    </row>
    <row r="198" spans="1:26" ht="18.7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7"/>
    </row>
    <row r="199" spans="1:26" ht="18.7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7"/>
    </row>
    <row r="200" spans="1:26" ht="18.7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7"/>
    </row>
    <row r="201" spans="1:26" ht="18.7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7"/>
    </row>
    <row r="202" spans="1:26" ht="18.7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7"/>
    </row>
    <row r="203" spans="1:26" ht="18.7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7"/>
    </row>
    <row r="204" spans="1:26" ht="18.7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7"/>
    </row>
    <row r="205" spans="1:26" ht="18.7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7"/>
    </row>
    <row r="206" spans="1:26" ht="18.7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7"/>
    </row>
    <row r="207" spans="1:26" ht="18.7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7"/>
    </row>
    <row r="208" spans="1:26" ht="18.7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7"/>
    </row>
    <row r="209" spans="1:26" ht="18.7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7"/>
    </row>
    <row r="210" spans="1:26" ht="18.7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7"/>
    </row>
    <row r="211" spans="1:26" ht="18.7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7"/>
    </row>
    <row r="212" spans="1:26" ht="18.75">
      <c r="A212" s="36"/>
      <c r="B212" s="36"/>
      <c r="C212" s="36"/>
      <c r="D212" s="36"/>
      <c r="E212" s="54"/>
      <c r="F212" s="54"/>
      <c r="G212" s="36"/>
      <c r="H212" s="54"/>
      <c r="I212" s="54"/>
      <c r="J212" s="54"/>
      <c r="K212" s="54"/>
      <c r="L212" s="54"/>
      <c r="M212" s="54"/>
      <c r="N212" s="54"/>
      <c r="O212" s="54"/>
      <c r="P212" s="76"/>
      <c r="Q212" s="36"/>
      <c r="R212" s="36"/>
      <c r="S212" s="36"/>
      <c r="T212" s="36"/>
      <c r="U212" s="36"/>
      <c r="V212" s="36"/>
      <c r="W212" s="36"/>
      <c r="X212" s="36"/>
      <c r="Y212" s="36"/>
      <c r="Z212" s="37"/>
    </row>
    <row r="213" spans="1:26" ht="18.75">
      <c r="A213" s="36"/>
      <c r="B213" s="36"/>
      <c r="C213" s="36"/>
      <c r="D213" s="36"/>
      <c r="G213" s="36"/>
      <c r="P213" s="77"/>
      <c r="Q213" s="36"/>
      <c r="R213" s="36"/>
      <c r="S213" s="36"/>
      <c r="T213" s="36"/>
      <c r="U213" s="36"/>
      <c r="V213" s="36"/>
      <c r="W213" s="36"/>
      <c r="X213" s="36"/>
      <c r="Y213" s="36"/>
      <c r="Z213" s="37"/>
    </row>
    <row r="214" spans="1:26" ht="18.75">
      <c r="A214" s="36"/>
      <c r="B214" s="36"/>
      <c r="C214" s="36"/>
      <c r="D214" s="36"/>
      <c r="G214" s="36"/>
      <c r="Q214" s="36"/>
      <c r="R214" s="36"/>
      <c r="S214" s="36"/>
      <c r="T214" s="36"/>
      <c r="U214" s="36"/>
      <c r="V214" s="36"/>
      <c r="W214" s="36"/>
      <c r="X214" s="36"/>
      <c r="Y214" s="36"/>
      <c r="Z214" s="37"/>
    </row>
    <row r="215" spans="1:26" ht="18.75">
      <c r="A215" s="36"/>
      <c r="B215" s="36"/>
      <c r="C215" s="36"/>
      <c r="D215" s="36"/>
      <c r="G215" s="54"/>
      <c r="Q215" s="54"/>
      <c r="R215" s="36"/>
      <c r="S215" s="36"/>
      <c r="T215" s="36"/>
      <c r="U215" s="36"/>
      <c r="V215" s="36"/>
      <c r="W215" s="36"/>
      <c r="X215" s="36"/>
      <c r="Y215" s="36"/>
      <c r="Z215" s="37"/>
    </row>
    <row r="216" spans="1:26" ht="18.75">
      <c r="A216" s="54"/>
      <c r="B216" s="54"/>
      <c r="C216" s="54"/>
      <c r="D216" s="54"/>
      <c r="R216" s="36"/>
      <c r="S216" s="36"/>
      <c r="T216" s="36"/>
      <c r="U216" s="36"/>
      <c r="V216" s="36"/>
      <c r="W216" s="36"/>
      <c r="X216" s="36"/>
      <c r="Y216" s="36"/>
      <c r="Z216" s="37"/>
    </row>
    <row r="217" spans="18:26" ht="18.75">
      <c r="R217" s="36"/>
      <c r="S217" s="36"/>
      <c r="T217" s="36"/>
      <c r="U217" s="36"/>
      <c r="V217" s="36"/>
      <c r="W217" s="36"/>
      <c r="X217" s="36"/>
      <c r="Y217" s="36"/>
      <c r="Z217" s="37"/>
    </row>
    <row r="218" spans="18:26" ht="18.75">
      <c r="R218" s="36"/>
      <c r="S218" s="36"/>
      <c r="T218" s="36"/>
      <c r="U218" s="36"/>
      <c r="V218" s="36"/>
      <c r="W218" s="36"/>
      <c r="X218" s="36"/>
      <c r="Y218" s="36"/>
      <c r="Z218" s="37"/>
    </row>
    <row r="219" spans="18:26" ht="18.75">
      <c r="R219" s="36"/>
      <c r="S219" s="36"/>
      <c r="T219" s="36"/>
      <c r="U219" s="36"/>
      <c r="V219" s="36"/>
      <c r="W219" s="36"/>
      <c r="X219" s="36"/>
      <c r="Y219" s="36"/>
      <c r="Z219" s="37"/>
    </row>
    <row r="220" spans="18:25" ht="18.75">
      <c r="R220" s="54"/>
      <c r="S220" s="54"/>
      <c r="T220" s="54"/>
      <c r="U220" s="54"/>
      <c r="V220" s="54"/>
      <c r="W220" s="54"/>
      <c r="X220" s="54"/>
      <c r="Y220" s="54"/>
    </row>
  </sheetData>
  <sheetProtection/>
  <mergeCells count="11">
    <mergeCell ref="E3:G3"/>
    <mergeCell ref="A2:A4"/>
    <mergeCell ref="B2:D3"/>
    <mergeCell ref="A11:P11"/>
    <mergeCell ref="A1:P1"/>
    <mergeCell ref="A23:P23"/>
    <mergeCell ref="H3:J3"/>
    <mergeCell ref="K3:M3"/>
    <mergeCell ref="N3:P3"/>
    <mergeCell ref="A5:P5"/>
    <mergeCell ref="E2:P2"/>
  </mergeCells>
  <printOptions/>
  <pageMargins left="0.25" right="0.25" top="0.75" bottom="0.75" header="0.3" footer="0.3"/>
  <pageSetup horizontalDpi="600" verticalDpi="600" orientation="landscape" paperSize="9" scale="50" r:id="rId1"/>
  <colBreaks count="1" manualBreakCount="1">
    <brk id="1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R227"/>
  <sheetViews>
    <sheetView zoomScale="80" zoomScaleNormal="80" zoomScalePageLayoutView="0" workbookViewId="0" topLeftCell="A1">
      <selection activeCell="C36" sqref="C36"/>
    </sheetView>
  </sheetViews>
  <sheetFormatPr defaultColWidth="9.140625" defaultRowHeight="15"/>
  <cols>
    <col min="1" max="1" width="53.57421875" style="13" customWidth="1"/>
    <col min="2" max="2" width="10.8515625" style="13" bestFit="1" customWidth="1"/>
    <col min="3" max="4" width="9.140625" style="13" customWidth="1"/>
    <col min="5" max="5" width="11.00390625" style="13" customWidth="1"/>
    <col min="6" max="6" width="11.140625" style="13" customWidth="1"/>
    <col min="7" max="7" width="11.28125" style="13" customWidth="1"/>
    <col min="8" max="8" width="11.00390625" style="13" customWidth="1"/>
    <col min="9" max="9" width="11.140625" style="13" customWidth="1"/>
    <col min="10" max="10" width="10.57421875" style="13" customWidth="1"/>
    <col min="11" max="12" width="11.140625" style="13" customWidth="1"/>
    <col min="13" max="13" width="10.421875" style="13" customWidth="1"/>
    <col min="14" max="14" width="9.7109375" style="13" customWidth="1"/>
    <col min="15" max="15" width="10.7109375" style="13" customWidth="1"/>
    <col min="16" max="16" width="10.28125" style="13" customWidth="1"/>
    <col min="17" max="18" width="14.00390625" style="13" customWidth="1"/>
    <col min="19" max="20" width="9.140625" style="13" customWidth="1"/>
    <col min="21" max="16384" width="9.140625" style="13" customWidth="1"/>
  </cols>
  <sheetData>
    <row r="1" spans="1:26" ht="20.25">
      <c r="A1" s="265" t="s">
        <v>477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2"/>
      <c r="Q1" s="14"/>
      <c r="R1" s="14"/>
      <c r="S1" s="14"/>
      <c r="T1" s="14"/>
      <c r="U1" s="14"/>
      <c r="V1" s="14"/>
      <c r="W1" s="14"/>
      <c r="X1" s="14"/>
      <c r="Y1" s="14"/>
      <c r="Z1" s="15"/>
    </row>
    <row r="2" spans="1:26" ht="19.5" customHeight="1">
      <c r="A2" s="232" t="s">
        <v>0</v>
      </c>
      <c r="B2" s="229" t="s">
        <v>1</v>
      </c>
      <c r="C2" s="229"/>
      <c r="D2" s="229"/>
      <c r="E2" s="233" t="s">
        <v>5</v>
      </c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26" ht="40.5" customHeight="1">
      <c r="A3" s="232"/>
      <c r="B3" s="229"/>
      <c r="C3" s="229"/>
      <c r="D3" s="229"/>
      <c r="E3" s="258" t="s">
        <v>2</v>
      </c>
      <c r="F3" s="258"/>
      <c r="G3" s="258"/>
      <c r="H3" s="258" t="s">
        <v>3</v>
      </c>
      <c r="I3" s="258"/>
      <c r="J3" s="258"/>
      <c r="K3" s="258" t="s">
        <v>4</v>
      </c>
      <c r="L3" s="258"/>
      <c r="M3" s="258"/>
      <c r="N3" s="249" t="s">
        <v>6</v>
      </c>
      <c r="O3" s="250"/>
      <c r="P3" s="251"/>
      <c r="Q3" s="14"/>
      <c r="R3" s="14"/>
      <c r="S3" s="14"/>
      <c r="T3" s="14"/>
      <c r="U3" s="14"/>
      <c r="V3" s="14"/>
      <c r="W3" s="14"/>
      <c r="X3" s="14"/>
      <c r="Y3" s="14"/>
      <c r="Z3" s="15"/>
    </row>
    <row r="4" spans="1:26" ht="33.75" customHeight="1">
      <c r="A4" s="232"/>
      <c r="B4" s="2" t="s">
        <v>17</v>
      </c>
      <c r="C4" s="2" t="s">
        <v>18</v>
      </c>
      <c r="D4" s="2" t="s">
        <v>19</v>
      </c>
      <c r="E4" s="2" t="s">
        <v>17</v>
      </c>
      <c r="F4" s="2" t="s">
        <v>18</v>
      </c>
      <c r="G4" s="2" t="s">
        <v>19</v>
      </c>
      <c r="H4" s="2" t="s">
        <v>17</v>
      </c>
      <c r="I4" s="2" t="s">
        <v>18</v>
      </c>
      <c r="J4" s="2" t="s">
        <v>19</v>
      </c>
      <c r="K4" s="2" t="s">
        <v>17</v>
      </c>
      <c r="L4" s="2" t="s">
        <v>18</v>
      </c>
      <c r="M4" s="2" t="s">
        <v>19</v>
      </c>
      <c r="N4" s="2" t="s">
        <v>17</v>
      </c>
      <c r="O4" s="2" t="s">
        <v>18</v>
      </c>
      <c r="P4" s="2" t="s">
        <v>19</v>
      </c>
      <c r="Q4" s="14"/>
      <c r="R4" s="14"/>
      <c r="S4" s="14"/>
      <c r="T4" s="14"/>
      <c r="U4" s="14"/>
      <c r="V4" s="14"/>
      <c r="W4" s="14"/>
      <c r="X4" s="14"/>
      <c r="Y4" s="14"/>
      <c r="Z4" s="15"/>
    </row>
    <row r="5" spans="1:26" ht="18.75">
      <c r="A5" s="233" t="s">
        <v>7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14"/>
      <c r="R5" s="14"/>
      <c r="S5" s="14"/>
      <c r="T5" s="14"/>
      <c r="U5" s="14"/>
      <c r="V5" s="14"/>
      <c r="W5" s="14"/>
      <c r="X5" s="14"/>
      <c r="Y5" s="14"/>
      <c r="Z5" s="15"/>
    </row>
    <row r="6" spans="1:252" ht="18.75">
      <c r="A6" s="39" t="s">
        <v>53</v>
      </c>
      <c r="B6" s="4">
        <v>60</v>
      </c>
      <c r="C6" s="4">
        <v>60</v>
      </c>
      <c r="D6" s="4">
        <v>60</v>
      </c>
      <c r="E6" s="40">
        <v>5.3469999999999995</v>
      </c>
      <c r="F6" s="40">
        <v>5.3469999999999995</v>
      </c>
      <c r="G6" s="40">
        <v>5.3469999999999995</v>
      </c>
      <c r="H6" s="40">
        <v>6.4315</v>
      </c>
      <c r="I6" s="40">
        <v>6.4315</v>
      </c>
      <c r="J6" s="40">
        <v>6.431500000000001</v>
      </c>
      <c r="K6" s="40">
        <v>1.9085</v>
      </c>
      <c r="L6" s="40">
        <v>1.9085</v>
      </c>
      <c r="M6" s="40">
        <v>1.9085</v>
      </c>
      <c r="N6" s="41">
        <v>85.785</v>
      </c>
      <c r="O6" s="41">
        <v>85.785</v>
      </c>
      <c r="P6" s="41">
        <v>85.78500000000001</v>
      </c>
      <c r="Q6" s="14"/>
      <c r="R6" s="14"/>
      <c r="S6" s="14"/>
      <c r="T6" s="14"/>
      <c r="U6" s="14"/>
      <c r="V6" s="14"/>
      <c r="W6" s="14"/>
      <c r="X6" s="14"/>
      <c r="Y6" s="14"/>
      <c r="Z6" s="15"/>
      <c r="IR6" s="13">
        <v>0</v>
      </c>
    </row>
    <row r="7" spans="1:26" ht="37.5">
      <c r="A7" s="42" t="s">
        <v>278</v>
      </c>
      <c r="B7" s="4">
        <v>120</v>
      </c>
      <c r="C7" s="4">
        <v>120</v>
      </c>
      <c r="D7" s="4">
        <v>147</v>
      </c>
      <c r="E7" s="40">
        <v>5.312319999999999</v>
      </c>
      <c r="F7" s="40">
        <v>5.312319999999999</v>
      </c>
      <c r="G7" s="40">
        <v>6.510699999999998</v>
      </c>
      <c r="H7" s="40">
        <v>6.669900000000001</v>
      </c>
      <c r="I7" s="40">
        <v>6.669900000000001</v>
      </c>
      <c r="J7" s="40">
        <v>7.755999999999999</v>
      </c>
      <c r="K7" s="40">
        <v>27.63062</v>
      </c>
      <c r="L7" s="40">
        <v>27.63062</v>
      </c>
      <c r="M7" s="40">
        <v>34.03254999999999</v>
      </c>
      <c r="N7" s="41">
        <v>190.95119999999997</v>
      </c>
      <c r="O7" s="41">
        <v>190.95119999999997</v>
      </c>
      <c r="P7" s="41">
        <v>230.94499999999996</v>
      </c>
      <c r="Q7" s="14"/>
      <c r="R7" s="14"/>
      <c r="S7" s="14"/>
      <c r="T7" s="14"/>
      <c r="U7" s="14"/>
      <c r="V7" s="14"/>
      <c r="W7" s="14"/>
      <c r="X7" s="14"/>
      <c r="Y7" s="14"/>
      <c r="Z7" s="15"/>
    </row>
    <row r="8" spans="1:26" ht="37.5">
      <c r="A8" s="42" t="s">
        <v>279</v>
      </c>
      <c r="B8" s="4">
        <v>120</v>
      </c>
      <c r="C8" s="4">
        <v>120</v>
      </c>
      <c r="D8" s="4">
        <v>147</v>
      </c>
      <c r="E8" s="40">
        <v>5.228319999999999</v>
      </c>
      <c r="F8" s="40">
        <v>5.228319999999999</v>
      </c>
      <c r="G8" s="40">
        <v>6.405699999999998</v>
      </c>
      <c r="H8" s="40">
        <v>6.6459</v>
      </c>
      <c r="I8" s="40">
        <v>6.6459</v>
      </c>
      <c r="J8" s="40">
        <v>7.726</v>
      </c>
      <c r="K8" s="40">
        <v>27.66662</v>
      </c>
      <c r="L8" s="40">
        <v>27.66662</v>
      </c>
      <c r="M8" s="40">
        <v>34.077549999999995</v>
      </c>
      <c r="N8" s="41">
        <v>190.5912</v>
      </c>
      <c r="O8" s="41">
        <v>190.5912</v>
      </c>
      <c r="P8" s="41">
        <v>230.49499999999998</v>
      </c>
      <c r="Q8" s="14"/>
      <c r="R8" s="14"/>
      <c r="S8" s="14"/>
      <c r="T8" s="14"/>
      <c r="U8" s="14"/>
      <c r="V8" s="14"/>
      <c r="W8" s="14"/>
      <c r="X8" s="14"/>
      <c r="Y8" s="14"/>
      <c r="Z8" s="15"/>
    </row>
    <row r="9" spans="1:26" ht="18.75">
      <c r="A9" s="39" t="s">
        <v>290</v>
      </c>
      <c r="B9" s="43">
        <v>40</v>
      </c>
      <c r="C9" s="43">
        <v>40</v>
      </c>
      <c r="D9" s="43">
        <v>55</v>
      </c>
      <c r="E9" s="44">
        <v>0.9752</v>
      </c>
      <c r="F9" s="44">
        <v>0.9752</v>
      </c>
      <c r="G9" s="44">
        <v>1.5537</v>
      </c>
      <c r="H9" s="44">
        <v>2.435</v>
      </c>
      <c r="I9" s="44">
        <v>2.435</v>
      </c>
      <c r="J9" s="44">
        <v>3.9650000000000003</v>
      </c>
      <c r="K9" s="44">
        <v>4.6688</v>
      </c>
      <c r="L9" s="44">
        <v>4.6688</v>
      </c>
      <c r="M9" s="44">
        <v>6.7373</v>
      </c>
      <c r="N9" s="45">
        <v>44.620000000000005</v>
      </c>
      <c r="O9" s="45">
        <v>44.620000000000005</v>
      </c>
      <c r="P9" s="45">
        <v>68.985</v>
      </c>
      <c r="Q9" s="14"/>
      <c r="R9" s="14"/>
      <c r="S9" s="14"/>
      <c r="T9" s="14"/>
      <c r="U9" s="14"/>
      <c r="V9" s="14"/>
      <c r="W9" s="14"/>
      <c r="X9" s="14"/>
      <c r="Y9" s="14"/>
      <c r="Z9" s="15"/>
    </row>
    <row r="10" spans="1:26" ht="18.75">
      <c r="A10" s="39" t="s">
        <v>227</v>
      </c>
      <c r="B10" s="4">
        <v>120</v>
      </c>
      <c r="C10" s="4">
        <v>120</v>
      </c>
      <c r="D10" s="4">
        <v>160</v>
      </c>
      <c r="E10" s="40">
        <v>0.36</v>
      </c>
      <c r="F10" s="40">
        <v>0.36</v>
      </c>
      <c r="G10" s="40">
        <v>0.48</v>
      </c>
      <c r="H10" s="40">
        <v>0.12</v>
      </c>
      <c r="I10" s="40">
        <v>0.12</v>
      </c>
      <c r="J10" s="40">
        <v>0.16000000000000003</v>
      </c>
      <c r="K10" s="40">
        <v>9.36</v>
      </c>
      <c r="L10" s="40">
        <v>15.347999999999999</v>
      </c>
      <c r="M10" s="40">
        <v>20.464</v>
      </c>
      <c r="N10" s="41">
        <v>39</v>
      </c>
      <c r="O10" s="41">
        <v>61.739999999999995</v>
      </c>
      <c r="P10" s="41">
        <v>82.32</v>
      </c>
      <c r="Q10" s="14"/>
      <c r="R10" s="14"/>
      <c r="S10" s="14"/>
      <c r="T10" s="14"/>
      <c r="U10" s="14"/>
      <c r="V10" s="14"/>
      <c r="W10" s="14"/>
      <c r="X10" s="14"/>
      <c r="Y10" s="14"/>
      <c r="Z10" s="15"/>
    </row>
    <row r="11" spans="1:26" ht="18.75">
      <c r="A11" s="11" t="s">
        <v>8</v>
      </c>
      <c r="B11" s="81"/>
      <c r="C11" s="81"/>
      <c r="D11" s="195"/>
      <c r="E11" s="65"/>
      <c r="F11" s="65"/>
      <c r="G11" s="65"/>
      <c r="H11" s="65"/>
      <c r="I11" s="65"/>
      <c r="J11" s="65"/>
      <c r="K11" s="65"/>
      <c r="L11" s="65"/>
      <c r="M11" s="65"/>
      <c r="N11" s="66"/>
      <c r="O11" s="66"/>
      <c r="P11" s="66"/>
      <c r="Q11" s="14"/>
      <c r="R11" s="14"/>
      <c r="S11" s="14"/>
      <c r="T11" s="14"/>
      <c r="U11" s="14"/>
      <c r="V11" s="14"/>
      <c r="W11" s="14"/>
      <c r="X11" s="14"/>
      <c r="Y11" s="14"/>
      <c r="Z11" s="15"/>
    </row>
    <row r="12" spans="1:26" ht="18.75">
      <c r="A12" s="39" t="s">
        <v>147</v>
      </c>
      <c r="B12" s="195"/>
      <c r="C12" s="195"/>
      <c r="D12" s="195"/>
      <c r="E12" s="65">
        <v>11.994519999999998</v>
      </c>
      <c r="F12" s="65">
        <v>11.994519999999998</v>
      </c>
      <c r="G12" s="65">
        <v>13.891399999999999</v>
      </c>
      <c r="H12" s="65">
        <v>15.6564</v>
      </c>
      <c r="I12" s="65">
        <v>15.6564</v>
      </c>
      <c r="J12" s="65">
        <v>18.3125</v>
      </c>
      <c r="K12" s="65">
        <v>43.56792</v>
      </c>
      <c r="L12" s="65">
        <v>49.55592</v>
      </c>
      <c r="M12" s="65">
        <v>63.14234999999999</v>
      </c>
      <c r="N12" s="66">
        <v>360.35619999999994</v>
      </c>
      <c r="O12" s="66">
        <v>383.09619999999995</v>
      </c>
      <c r="P12" s="66">
        <v>468.03499999999997</v>
      </c>
      <c r="Q12" s="14"/>
      <c r="R12" s="14"/>
      <c r="S12" s="14"/>
      <c r="T12" s="14"/>
      <c r="U12" s="14"/>
      <c r="V12" s="14"/>
      <c r="W12" s="14"/>
      <c r="X12" s="14"/>
      <c r="Y12" s="14"/>
      <c r="Z12" s="15"/>
    </row>
    <row r="13" spans="1:26" ht="18.75">
      <c r="A13" s="39" t="s">
        <v>148</v>
      </c>
      <c r="B13" s="195"/>
      <c r="C13" s="195"/>
      <c r="D13" s="195"/>
      <c r="E13" s="65">
        <v>11.910519999999998</v>
      </c>
      <c r="F13" s="65">
        <v>11.910519999999998</v>
      </c>
      <c r="G13" s="65">
        <v>13.786399999999997</v>
      </c>
      <c r="H13" s="65">
        <v>15.632399999999999</v>
      </c>
      <c r="I13" s="65">
        <v>15.632399999999999</v>
      </c>
      <c r="J13" s="65">
        <v>18.282500000000002</v>
      </c>
      <c r="K13" s="65">
        <v>43.60392</v>
      </c>
      <c r="L13" s="65">
        <v>49.59192</v>
      </c>
      <c r="M13" s="65">
        <v>63.187349999999995</v>
      </c>
      <c r="N13" s="66">
        <v>359.9962</v>
      </c>
      <c r="O13" s="66">
        <v>382.7362</v>
      </c>
      <c r="P13" s="66">
        <v>467.585</v>
      </c>
      <c r="Q13" s="14"/>
      <c r="R13" s="14"/>
      <c r="S13" s="14"/>
      <c r="T13" s="14"/>
      <c r="U13" s="14"/>
      <c r="V13" s="14"/>
      <c r="W13" s="14"/>
      <c r="X13" s="14"/>
      <c r="Y13" s="14"/>
      <c r="Z13" s="15"/>
    </row>
    <row r="14" spans="1:26" ht="18.75">
      <c r="A14" s="231" t="s">
        <v>9</v>
      </c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14"/>
      <c r="R14" s="14"/>
      <c r="S14" s="14"/>
      <c r="T14" s="14"/>
      <c r="U14" s="14"/>
      <c r="V14" s="14"/>
      <c r="W14" s="14"/>
      <c r="X14" s="14"/>
      <c r="Y14" s="14"/>
      <c r="Z14" s="15"/>
    </row>
    <row r="15" spans="1:26" ht="18.75">
      <c r="A15" s="39" t="s">
        <v>291</v>
      </c>
      <c r="B15" s="4">
        <v>150</v>
      </c>
      <c r="C15" s="4">
        <v>150</v>
      </c>
      <c r="D15" s="4">
        <v>200</v>
      </c>
      <c r="E15" s="40">
        <v>5.6370000000000005</v>
      </c>
      <c r="F15" s="40">
        <v>5.637</v>
      </c>
      <c r="G15" s="40">
        <v>7.509999999999999</v>
      </c>
      <c r="H15" s="40">
        <v>1.8495</v>
      </c>
      <c r="I15" s="40">
        <v>1.8495</v>
      </c>
      <c r="J15" s="40">
        <v>2.3435</v>
      </c>
      <c r="K15" s="40">
        <v>15.152</v>
      </c>
      <c r="L15" s="40">
        <v>15.152</v>
      </c>
      <c r="M15" s="40">
        <v>20.000999999999998</v>
      </c>
      <c r="N15" s="41">
        <v>99.595</v>
      </c>
      <c r="O15" s="41">
        <v>99.595</v>
      </c>
      <c r="P15" s="41">
        <v>130.875</v>
      </c>
      <c r="Q15" s="14"/>
      <c r="R15" s="14"/>
      <c r="S15" s="14"/>
      <c r="T15" s="14"/>
      <c r="U15" s="14"/>
      <c r="V15" s="14"/>
      <c r="W15" s="14"/>
      <c r="X15" s="14"/>
      <c r="Y15" s="14"/>
      <c r="Z15" s="15"/>
    </row>
    <row r="16" spans="1:26" ht="20.25" customHeight="1">
      <c r="A16" s="39" t="s">
        <v>292</v>
      </c>
      <c r="B16" s="4">
        <v>116</v>
      </c>
      <c r="C16" s="4">
        <v>116</v>
      </c>
      <c r="D16" s="4">
        <v>145</v>
      </c>
      <c r="E16" s="40">
        <v>10.598180000000001</v>
      </c>
      <c r="F16" s="40">
        <v>10.598180000000001</v>
      </c>
      <c r="G16" s="40">
        <v>13.100340000000001</v>
      </c>
      <c r="H16" s="40">
        <v>5.051080000000001</v>
      </c>
      <c r="I16" s="40">
        <v>5.051080000000001</v>
      </c>
      <c r="J16" s="40">
        <v>5.990640000000001</v>
      </c>
      <c r="K16" s="40">
        <v>18.772736000000005</v>
      </c>
      <c r="L16" s="40">
        <v>18.772736000000005</v>
      </c>
      <c r="M16" s="40">
        <v>23.275788000000002</v>
      </c>
      <c r="N16" s="41">
        <v>163.68362</v>
      </c>
      <c r="O16" s="41">
        <v>163.68362</v>
      </c>
      <c r="P16" s="41">
        <v>200.31796</v>
      </c>
      <c r="Q16" s="14"/>
      <c r="R16" s="14"/>
      <c r="S16" s="14"/>
      <c r="T16" s="14"/>
      <c r="U16" s="14"/>
      <c r="V16" s="14"/>
      <c r="W16" s="14"/>
      <c r="X16" s="14"/>
      <c r="Y16" s="14"/>
      <c r="Z16" s="15"/>
    </row>
    <row r="17" spans="1:26" ht="18.75">
      <c r="A17" s="39" t="s">
        <v>37</v>
      </c>
      <c r="B17" s="6" t="s">
        <v>495</v>
      </c>
      <c r="C17" s="6" t="s">
        <v>495</v>
      </c>
      <c r="D17" s="6" t="s">
        <v>494</v>
      </c>
      <c r="E17" s="40">
        <v>2.7955400000000004</v>
      </c>
      <c r="F17" s="40">
        <v>2.7955400000000004</v>
      </c>
      <c r="G17" s="40">
        <v>4.30838</v>
      </c>
      <c r="H17" s="40">
        <v>1.35424</v>
      </c>
      <c r="I17" s="40">
        <v>1.35424</v>
      </c>
      <c r="J17" s="40">
        <v>2.04628</v>
      </c>
      <c r="K17" s="40">
        <v>1.901908</v>
      </c>
      <c r="L17" s="40">
        <v>1.901908</v>
      </c>
      <c r="M17" s="40">
        <v>2.9036760000000004</v>
      </c>
      <c r="N17" s="41">
        <v>30.299860000000006</v>
      </c>
      <c r="O17" s="41">
        <v>30.299860000000006</v>
      </c>
      <c r="P17" s="41">
        <v>46.26842</v>
      </c>
      <c r="Q17" s="14"/>
      <c r="R17" s="14"/>
      <c r="S17" s="14"/>
      <c r="T17" s="14"/>
      <c r="U17" s="14"/>
      <c r="V17" s="14"/>
      <c r="W17" s="14"/>
      <c r="X17" s="14"/>
      <c r="Y17" s="14"/>
      <c r="Z17" s="15"/>
    </row>
    <row r="18" spans="1:26" ht="19.5">
      <c r="A18" s="39" t="s">
        <v>293</v>
      </c>
      <c r="B18" s="4" t="s">
        <v>144</v>
      </c>
      <c r="C18" s="4" t="s">
        <v>145</v>
      </c>
      <c r="D18" s="4" t="s">
        <v>146</v>
      </c>
      <c r="E18" s="40">
        <v>1.3659999999999999</v>
      </c>
      <c r="F18" s="40">
        <v>1.6235</v>
      </c>
      <c r="G18" s="40">
        <v>1.7475</v>
      </c>
      <c r="H18" s="40">
        <v>0.244</v>
      </c>
      <c r="I18" s="40">
        <v>0.269</v>
      </c>
      <c r="J18" s="40">
        <v>0.30500000000000005</v>
      </c>
      <c r="K18" s="40">
        <v>13.126000000000001</v>
      </c>
      <c r="L18" s="40">
        <v>20.8115</v>
      </c>
      <c r="M18" s="40">
        <v>24.4325</v>
      </c>
      <c r="N18" s="41">
        <v>60.519999999999996</v>
      </c>
      <c r="O18" s="41">
        <v>91.46</v>
      </c>
      <c r="P18" s="41">
        <v>106.475</v>
      </c>
      <c r="Q18" s="14"/>
      <c r="R18" s="12"/>
      <c r="S18" s="12"/>
      <c r="T18" s="12"/>
      <c r="U18" s="12"/>
      <c r="V18" s="12"/>
      <c r="W18" s="12"/>
      <c r="X18" s="12"/>
      <c r="Y18" s="12"/>
      <c r="Z18" s="15"/>
    </row>
    <row r="19" spans="1:26" ht="34.5" customHeight="1">
      <c r="A19" s="42" t="s">
        <v>294</v>
      </c>
      <c r="B19" s="4"/>
      <c r="C19" s="4"/>
      <c r="D19" s="4"/>
      <c r="E19" s="40">
        <v>1.414</v>
      </c>
      <c r="F19" s="40">
        <v>1.6715</v>
      </c>
      <c r="G19" s="40">
        <v>1.8175</v>
      </c>
      <c r="H19" s="40">
        <v>0.33999999999999997</v>
      </c>
      <c r="I19" s="40">
        <v>0.365</v>
      </c>
      <c r="J19" s="40">
        <v>0.44500000000000006</v>
      </c>
      <c r="K19" s="40">
        <v>12.286000000000001</v>
      </c>
      <c r="L19" s="40">
        <v>19.9715</v>
      </c>
      <c r="M19" s="40">
        <v>23.2075</v>
      </c>
      <c r="N19" s="41">
        <v>59.56</v>
      </c>
      <c r="O19" s="41">
        <v>90.5</v>
      </c>
      <c r="P19" s="41">
        <v>105.07499999999999</v>
      </c>
      <c r="Q19" s="14"/>
      <c r="R19" s="12"/>
      <c r="S19" s="12"/>
      <c r="T19" s="12"/>
      <c r="U19" s="12"/>
      <c r="V19" s="12"/>
      <c r="W19" s="12"/>
      <c r="X19" s="12"/>
      <c r="Y19" s="12"/>
      <c r="Z19" s="15"/>
    </row>
    <row r="20" spans="1:26" ht="37.5">
      <c r="A20" s="42" t="s">
        <v>295</v>
      </c>
      <c r="B20" s="4"/>
      <c r="C20" s="4"/>
      <c r="D20" s="4"/>
      <c r="E20" s="40">
        <v>1.39</v>
      </c>
      <c r="F20" s="40">
        <v>1.6475</v>
      </c>
      <c r="G20" s="40">
        <v>1.7825</v>
      </c>
      <c r="H20" s="40">
        <v>0.268</v>
      </c>
      <c r="I20" s="40">
        <v>0.29300000000000004</v>
      </c>
      <c r="J20" s="40">
        <v>0.34</v>
      </c>
      <c r="K20" s="40">
        <v>12.886000000000001</v>
      </c>
      <c r="L20" s="40">
        <v>20.5715</v>
      </c>
      <c r="M20" s="40">
        <v>24.0825</v>
      </c>
      <c r="N20" s="41">
        <v>58.84</v>
      </c>
      <c r="O20" s="41">
        <v>89.78</v>
      </c>
      <c r="P20" s="41">
        <v>104.02499999999999</v>
      </c>
      <c r="Q20" s="14"/>
      <c r="R20" s="12"/>
      <c r="S20" s="12"/>
      <c r="T20" s="12"/>
      <c r="U20" s="12"/>
      <c r="V20" s="12"/>
      <c r="W20" s="12"/>
      <c r="X20" s="12"/>
      <c r="Y20" s="12"/>
      <c r="Z20" s="15"/>
    </row>
    <row r="21" spans="1:26" ht="19.5">
      <c r="A21" s="39" t="s">
        <v>21</v>
      </c>
      <c r="B21" s="4">
        <v>30</v>
      </c>
      <c r="C21" s="4">
        <v>30</v>
      </c>
      <c r="D21" s="4">
        <v>30</v>
      </c>
      <c r="E21" s="40">
        <v>2.1</v>
      </c>
      <c r="F21" s="40">
        <v>2.1</v>
      </c>
      <c r="G21" s="40">
        <v>2.1</v>
      </c>
      <c r="H21" s="40">
        <v>2.4</v>
      </c>
      <c r="I21" s="40">
        <v>2.4</v>
      </c>
      <c r="J21" s="40">
        <v>2.4</v>
      </c>
      <c r="K21" s="40">
        <v>9.9</v>
      </c>
      <c r="L21" s="40">
        <v>9.9</v>
      </c>
      <c r="M21" s="40">
        <v>9.9</v>
      </c>
      <c r="N21" s="41">
        <v>71.1</v>
      </c>
      <c r="O21" s="41">
        <v>71.1</v>
      </c>
      <c r="P21" s="41">
        <v>71.1</v>
      </c>
      <c r="Q21" s="14"/>
      <c r="R21" s="12"/>
      <c r="S21" s="12"/>
      <c r="T21" s="12"/>
      <c r="U21" s="12"/>
      <c r="V21" s="12"/>
      <c r="W21" s="12"/>
      <c r="X21" s="12"/>
      <c r="Y21" s="12"/>
      <c r="Z21" s="15"/>
    </row>
    <row r="22" spans="1:26" s="97" customFormat="1" ht="18.75">
      <c r="A22" s="46" t="s">
        <v>13</v>
      </c>
      <c r="B22" s="46"/>
      <c r="C22" s="46"/>
      <c r="D22" s="81"/>
      <c r="E22" s="200"/>
      <c r="F22" s="200"/>
      <c r="G22" s="200"/>
      <c r="H22" s="200"/>
      <c r="I22" s="200"/>
      <c r="J22" s="200"/>
      <c r="K22" s="200"/>
      <c r="L22" s="200"/>
      <c r="M22" s="200"/>
      <c r="N22" s="201"/>
      <c r="O22" s="201"/>
      <c r="P22" s="201"/>
      <c r="Q22" s="95"/>
      <c r="R22" s="95"/>
      <c r="S22" s="95"/>
      <c r="T22" s="95"/>
      <c r="U22" s="95"/>
      <c r="V22" s="95"/>
      <c r="W22" s="95"/>
      <c r="X22" s="95"/>
      <c r="Y22" s="95"/>
      <c r="Z22" s="96"/>
    </row>
    <row r="23" spans="1:26" ht="37.5">
      <c r="A23" s="42" t="s">
        <v>296</v>
      </c>
      <c r="B23" s="195"/>
      <c r="C23" s="195"/>
      <c r="D23" s="195"/>
      <c r="E23" s="65">
        <v>22.49672</v>
      </c>
      <c r="F23" s="65">
        <v>22.75422</v>
      </c>
      <c r="G23" s="65">
        <v>28.76622</v>
      </c>
      <c r="H23" s="65">
        <v>10.89882</v>
      </c>
      <c r="I23" s="65">
        <v>10.923820000000001</v>
      </c>
      <c r="J23" s="65">
        <v>13.085420000000001</v>
      </c>
      <c r="K23" s="65">
        <v>58.852644000000005</v>
      </c>
      <c r="L23" s="65">
        <v>66.538144</v>
      </c>
      <c r="M23" s="65">
        <v>80.512964</v>
      </c>
      <c r="N23" s="66">
        <v>425.19848</v>
      </c>
      <c r="O23" s="66">
        <v>456.13847999999996</v>
      </c>
      <c r="P23" s="66">
        <v>555.03638</v>
      </c>
      <c r="Q23" s="14"/>
      <c r="R23" s="14"/>
      <c r="S23" s="14"/>
      <c r="T23" s="14"/>
      <c r="U23" s="14"/>
      <c r="V23" s="14"/>
      <c r="W23" s="14"/>
      <c r="X23" s="14"/>
      <c r="Y23" s="14"/>
      <c r="Z23" s="15"/>
    </row>
    <row r="24" spans="1:26" ht="37.5">
      <c r="A24" s="42" t="s">
        <v>297</v>
      </c>
      <c r="B24" s="195"/>
      <c r="C24" s="195"/>
      <c r="D24" s="195"/>
      <c r="E24" s="65">
        <v>22.54472</v>
      </c>
      <c r="F24" s="65">
        <v>22.80222</v>
      </c>
      <c r="G24" s="65">
        <v>28.83622</v>
      </c>
      <c r="H24" s="65">
        <v>10.99482</v>
      </c>
      <c r="I24" s="65">
        <v>11.019820000000001</v>
      </c>
      <c r="J24" s="65">
        <v>13.225420000000002</v>
      </c>
      <c r="K24" s="65">
        <v>58.012644</v>
      </c>
      <c r="L24" s="65">
        <v>65.698144</v>
      </c>
      <c r="M24" s="65">
        <v>79.287964</v>
      </c>
      <c r="N24" s="66">
        <v>424.23848</v>
      </c>
      <c r="O24" s="66">
        <v>455.17848000000004</v>
      </c>
      <c r="P24" s="66">
        <v>553.6363799999999</v>
      </c>
      <c r="Q24" s="14"/>
      <c r="R24" s="14"/>
      <c r="S24" s="14"/>
      <c r="T24" s="14"/>
      <c r="U24" s="14"/>
      <c r="V24" s="14"/>
      <c r="W24" s="14"/>
      <c r="X24" s="14"/>
      <c r="Y24" s="14"/>
      <c r="Z24" s="15"/>
    </row>
    <row r="25" spans="1:26" ht="37.5">
      <c r="A25" s="42" t="s">
        <v>298</v>
      </c>
      <c r="B25" s="195"/>
      <c r="C25" s="195"/>
      <c r="D25" s="195"/>
      <c r="E25" s="65">
        <v>22.52072</v>
      </c>
      <c r="F25" s="65">
        <v>22.77822</v>
      </c>
      <c r="G25" s="65">
        <v>28.80122</v>
      </c>
      <c r="H25" s="65">
        <v>10.922820000000002</v>
      </c>
      <c r="I25" s="65">
        <v>10.94782</v>
      </c>
      <c r="J25" s="65">
        <v>13.120420000000001</v>
      </c>
      <c r="K25" s="65">
        <v>58.612644</v>
      </c>
      <c r="L25" s="65">
        <v>66.29814400000001</v>
      </c>
      <c r="M25" s="65">
        <v>80.162964</v>
      </c>
      <c r="N25" s="66">
        <v>423.51848000000007</v>
      </c>
      <c r="O25" s="66">
        <v>454.45848</v>
      </c>
      <c r="P25" s="66">
        <v>552.58638</v>
      </c>
      <c r="Q25" s="14"/>
      <c r="R25" s="14"/>
      <c r="S25" s="14"/>
      <c r="T25" s="14"/>
      <c r="U25" s="14"/>
      <c r="V25" s="14"/>
      <c r="W25" s="14"/>
      <c r="X25" s="14"/>
      <c r="Y25" s="14"/>
      <c r="Z25" s="15"/>
    </row>
    <row r="26" spans="1:26" ht="18.75">
      <c r="A26" s="231" t="s">
        <v>10</v>
      </c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14"/>
      <c r="R26" s="14"/>
      <c r="S26" s="14"/>
      <c r="T26" s="14"/>
      <c r="U26" s="14"/>
      <c r="V26" s="14"/>
      <c r="W26" s="14"/>
      <c r="X26" s="14"/>
      <c r="Y26" s="14"/>
      <c r="Z26" s="15"/>
    </row>
    <row r="27" spans="1:26" ht="18.75">
      <c r="A27" s="39" t="s">
        <v>42</v>
      </c>
      <c r="B27" s="4">
        <v>60</v>
      </c>
      <c r="C27" s="4">
        <v>60</v>
      </c>
      <c r="D27" s="4">
        <v>80</v>
      </c>
      <c r="E27" s="40">
        <v>0.7015</v>
      </c>
      <c r="F27" s="40">
        <v>0.7015</v>
      </c>
      <c r="G27" s="40">
        <v>0.9424999999999999</v>
      </c>
      <c r="H27" s="40">
        <v>2.071</v>
      </c>
      <c r="I27" s="40">
        <v>2.071</v>
      </c>
      <c r="J27" s="40">
        <v>2.095</v>
      </c>
      <c r="K27" s="40">
        <v>3.587</v>
      </c>
      <c r="L27" s="40">
        <v>3.587</v>
      </c>
      <c r="M27" s="40">
        <v>4.83</v>
      </c>
      <c r="N27" s="41">
        <v>34.19499999999999</v>
      </c>
      <c r="O27" s="41">
        <v>34.19499999999999</v>
      </c>
      <c r="P27" s="41">
        <v>39.785</v>
      </c>
      <c r="Q27" s="14"/>
      <c r="R27" s="14"/>
      <c r="S27" s="14"/>
      <c r="T27" s="14"/>
      <c r="U27" s="14"/>
      <c r="V27" s="14"/>
      <c r="W27" s="14"/>
      <c r="X27" s="14"/>
      <c r="Y27" s="14"/>
      <c r="Z27" s="15"/>
    </row>
    <row r="28" spans="1:26" ht="18.75">
      <c r="A28" s="39" t="s">
        <v>24</v>
      </c>
      <c r="B28" s="4">
        <v>48</v>
      </c>
      <c r="C28" s="4">
        <v>48</v>
      </c>
      <c r="D28" s="4">
        <v>72</v>
      </c>
      <c r="E28" s="40">
        <v>7.9478800000000005</v>
      </c>
      <c r="F28" s="40">
        <v>7.9478800000000005</v>
      </c>
      <c r="G28" s="40">
        <v>11.89489</v>
      </c>
      <c r="H28" s="40">
        <v>3.3190999999999997</v>
      </c>
      <c r="I28" s="40">
        <v>3.3190999999999997</v>
      </c>
      <c r="J28" s="40">
        <v>4.20555</v>
      </c>
      <c r="K28" s="40">
        <v>3.50408</v>
      </c>
      <c r="L28" s="40">
        <v>3.50408</v>
      </c>
      <c r="M28" s="40">
        <v>5.20889</v>
      </c>
      <c r="N28" s="41">
        <v>75.7758</v>
      </c>
      <c r="O28" s="41">
        <v>75.7758</v>
      </c>
      <c r="P28" s="41">
        <v>106.4169</v>
      </c>
      <c r="Q28" s="14"/>
      <c r="R28" s="14"/>
      <c r="S28" s="14"/>
      <c r="T28" s="14"/>
      <c r="U28" s="14"/>
      <c r="V28" s="14"/>
      <c r="W28" s="14"/>
      <c r="X28" s="14"/>
      <c r="Y28" s="14"/>
      <c r="Z28" s="15"/>
    </row>
    <row r="29" spans="1:26" ht="18.75">
      <c r="A29" s="39" t="s">
        <v>513</v>
      </c>
      <c r="B29" s="4" t="s">
        <v>43</v>
      </c>
      <c r="C29" s="4" t="s">
        <v>43</v>
      </c>
      <c r="D29" s="4" t="s">
        <v>44</v>
      </c>
      <c r="E29" s="40">
        <v>3.6365</v>
      </c>
      <c r="F29" s="40">
        <v>3.6365</v>
      </c>
      <c r="G29" s="40">
        <v>5.015700000000001</v>
      </c>
      <c r="H29" s="40">
        <v>4.975</v>
      </c>
      <c r="I29" s="40">
        <v>4.975</v>
      </c>
      <c r="J29" s="40">
        <v>6.692</v>
      </c>
      <c r="K29" s="40">
        <v>11.7975</v>
      </c>
      <c r="L29" s="40">
        <v>11.7975</v>
      </c>
      <c r="M29" s="40">
        <v>14.991550000000002</v>
      </c>
      <c r="N29" s="41">
        <v>106.82500000000002</v>
      </c>
      <c r="O29" s="41">
        <v>106.82500000000002</v>
      </c>
      <c r="P29" s="41">
        <v>140.805</v>
      </c>
      <c r="Q29" s="14"/>
      <c r="R29" s="14"/>
      <c r="S29" s="14"/>
      <c r="T29" s="14"/>
      <c r="U29" s="14"/>
      <c r="V29" s="14"/>
      <c r="W29" s="14"/>
      <c r="X29" s="14"/>
      <c r="Y29" s="14"/>
      <c r="Z29" s="15"/>
    </row>
    <row r="30" spans="1:26" ht="22.5" customHeight="1">
      <c r="A30" s="39" t="s">
        <v>25</v>
      </c>
      <c r="B30" s="4">
        <v>120</v>
      </c>
      <c r="C30" s="4">
        <v>120</v>
      </c>
      <c r="D30" s="4">
        <v>180</v>
      </c>
      <c r="E30" s="40">
        <v>0.12</v>
      </c>
      <c r="F30" s="40">
        <v>0.12</v>
      </c>
      <c r="G30" s="40">
        <v>0.18000000000000002</v>
      </c>
      <c r="H30" s="40">
        <v>0</v>
      </c>
      <c r="I30" s="40">
        <v>0</v>
      </c>
      <c r="J30" s="40">
        <v>0</v>
      </c>
      <c r="K30" s="40">
        <v>19.08</v>
      </c>
      <c r="L30" s="40">
        <v>19.08</v>
      </c>
      <c r="M30" s="40">
        <v>28.62</v>
      </c>
      <c r="N30" s="41">
        <v>81.6</v>
      </c>
      <c r="O30" s="41">
        <v>81.6</v>
      </c>
      <c r="P30" s="41">
        <v>122.4</v>
      </c>
      <c r="Q30" s="14"/>
      <c r="R30" s="14"/>
      <c r="S30" s="14"/>
      <c r="T30" s="14"/>
      <c r="U30" s="14"/>
      <c r="V30" s="14"/>
      <c r="W30" s="14"/>
      <c r="X30" s="14"/>
      <c r="Y30" s="14"/>
      <c r="Z30" s="15"/>
    </row>
    <row r="31" spans="1:26" ht="18.75">
      <c r="A31" s="25" t="s">
        <v>21</v>
      </c>
      <c r="B31" s="26">
        <v>30</v>
      </c>
      <c r="C31" s="26">
        <v>30</v>
      </c>
      <c r="D31" s="26">
        <v>30</v>
      </c>
      <c r="E31" s="19">
        <v>2.1</v>
      </c>
      <c r="F31" s="19">
        <v>2.1</v>
      </c>
      <c r="G31" s="19">
        <v>2.1</v>
      </c>
      <c r="H31" s="19">
        <v>2.4</v>
      </c>
      <c r="I31" s="19">
        <v>2.4</v>
      </c>
      <c r="J31" s="19">
        <v>2.4</v>
      </c>
      <c r="K31" s="19">
        <v>9.9</v>
      </c>
      <c r="L31" s="19">
        <v>9.9</v>
      </c>
      <c r="M31" s="19">
        <v>9.9</v>
      </c>
      <c r="N31" s="18">
        <v>71.1</v>
      </c>
      <c r="O31" s="18">
        <v>71.1</v>
      </c>
      <c r="P31" s="18">
        <v>71.1</v>
      </c>
      <c r="Q31" s="14"/>
      <c r="R31" s="14"/>
      <c r="S31" s="14"/>
      <c r="T31" s="14"/>
      <c r="U31" s="14"/>
      <c r="V31" s="14"/>
      <c r="W31" s="14"/>
      <c r="X31" s="14"/>
      <c r="Y31" s="14"/>
      <c r="Z31" s="15"/>
    </row>
    <row r="32" spans="1:26" ht="23.25" customHeight="1">
      <c r="A32" s="94" t="s">
        <v>11</v>
      </c>
      <c r="B32" s="51"/>
      <c r="C32" s="51"/>
      <c r="D32" s="17"/>
      <c r="E32" s="23">
        <v>14.505879999999998</v>
      </c>
      <c r="F32" s="23">
        <v>14.505879999999998</v>
      </c>
      <c r="G32" s="23">
        <v>20.13309</v>
      </c>
      <c r="H32" s="23">
        <v>12.7651</v>
      </c>
      <c r="I32" s="23">
        <v>12.7651</v>
      </c>
      <c r="J32" s="23">
        <v>15.39255</v>
      </c>
      <c r="K32" s="23">
        <v>47.86858</v>
      </c>
      <c r="L32" s="23">
        <v>47.86858</v>
      </c>
      <c r="M32" s="23">
        <v>63.55044</v>
      </c>
      <c r="N32" s="24">
        <v>369.49580000000003</v>
      </c>
      <c r="O32" s="24">
        <v>369.49580000000003</v>
      </c>
      <c r="P32" s="24">
        <v>480.5069</v>
      </c>
      <c r="Q32" s="14"/>
      <c r="R32" s="14"/>
      <c r="S32" s="14"/>
      <c r="T32" s="14"/>
      <c r="U32" s="14"/>
      <c r="V32" s="14"/>
      <c r="W32" s="14"/>
      <c r="X32" s="14"/>
      <c r="Y32" s="14"/>
      <c r="Z32" s="15"/>
    </row>
    <row r="33" spans="1:26" ht="18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5"/>
    </row>
    <row r="34" spans="1:26" ht="18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5"/>
    </row>
    <row r="35" spans="1:26" ht="18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5"/>
    </row>
    <row r="36" spans="1:26" ht="18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5"/>
    </row>
    <row r="37" spans="1:26" ht="18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5"/>
    </row>
    <row r="38" spans="1:26" ht="18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5"/>
    </row>
    <row r="39" spans="1:26" ht="18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5"/>
    </row>
    <row r="40" spans="1:26" ht="18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5"/>
    </row>
    <row r="41" spans="1:26" ht="18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5"/>
    </row>
    <row r="42" spans="1:26" ht="18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5"/>
    </row>
    <row r="43" spans="1:26" ht="18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5"/>
    </row>
    <row r="44" spans="1:26" ht="18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5"/>
    </row>
    <row r="45" spans="1:26" ht="18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5"/>
    </row>
    <row r="46" spans="1:26" ht="18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5"/>
    </row>
    <row r="47" spans="1:26" ht="18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5"/>
    </row>
    <row r="48" spans="1:26" ht="18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5"/>
    </row>
    <row r="49" spans="1:26" ht="18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5"/>
    </row>
    <row r="50" spans="1:26" ht="18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5"/>
    </row>
    <row r="51" spans="1:26" ht="18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5"/>
    </row>
    <row r="52" spans="1:26" ht="18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5"/>
    </row>
    <row r="53" spans="1:26" ht="18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5"/>
    </row>
    <row r="54" spans="1:26" ht="18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5"/>
    </row>
    <row r="55" spans="1:26" ht="18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5"/>
    </row>
    <row r="56" spans="1:26" ht="18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5"/>
    </row>
    <row r="57" spans="1:26" ht="18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5"/>
    </row>
    <row r="58" spans="1:26" ht="18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5"/>
    </row>
    <row r="59" spans="1:26" ht="18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5"/>
    </row>
    <row r="60" spans="1:26" ht="18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5"/>
    </row>
    <row r="61" spans="1:26" ht="18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5"/>
    </row>
    <row r="62" spans="1:26" ht="18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5"/>
    </row>
    <row r="63" spans="1:26" ht="18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5"/>
    </row>
    <row r="64" spans="1:26" ht="18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5"/>
    </row>
    <row r="65" spans="1:26" ht="18.7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5"/>
    </row>
    <row r="66" spans="1:26" ht="18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5"/>
    </row>
    <row r="67" spans="1:26" ht="18.7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5"/>
    </row>
    <row r="68" spans="1:26" ht="18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5"/>
    </row>
    <row r="69" spans="1:26" ht="18.7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5"/>
    </row>
    <row r="70" spans="1:26" ht="18.7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5"/>
    </row>
    <row r="71" spans="1:26" ht="18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5"/>
    </row>
    <row r="72" spans="1:26" ht="18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5"/>
    </row>
    <row r="73" spans="1:26" ht="18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5"/>
    </row>
    <row r="74" spans="1:26" ht="18.7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5"/>
    </row>
    <row r="75" spans="1:26" ht="18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5"/>
    </row>
    <row r="76" spans="1:26" ht="18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5"/>
    </row>
    <row r="77" spans="1:26" ht="18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5"/>
    </row>
    <row r="78" spans="1:26" ht="18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5"/>
    </row>
    <row r="79" spans="1:26" ht="18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5"/>
    </row>
    <row r="80" spans="1:26" ht="18.7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5"/>
    </row>
    <row r="81" spans="1:26" ht="18.7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5"/>
    </row>
    <row r="82" spans="1:26" ht="18.7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5"/>
    </row>
    <row r="83" spans="1:26" ht="18.7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5"/>
    </row>
    <row r="84" spans="1:26" ht="18.7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5"/>
    </row>
    <row r="85" spans="1:26" ht="18.7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5"/>
    </row>
    <row r="86" spans="1:26" ht="18.7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5"/>
    </row>
    <row r="87" spans="1:26" ht="18.7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5"/>
    </row>
    <row r="88" spans="1:26" ht="18.7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5"/>
    </row>
    <row r="89" spans="1:26" ht="18.7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5"/>
    </row>
    <row r="90" spans="1:26" ht="18.7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5"/>
    </row>
    <row r="91" spans="1:26" ht="18.7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5"/>
    </row>
    <row r="92" spans="1:26" ht="18.7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5"/>
    </row>
    <row r="93" spans="1:26" ht="18.7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5"/>
    </row>
    <row r="94" spans="1:26" ht="18.7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5"/>
    </row>
    <row r="95" spans="1:26" ht="18.7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5"/>
    </row>
    <row r="96" spans="1:26" ht="18.7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5"/>
    </row>
    <row r="97" spans="1:26" ht="18.7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5"/>
    </row>
    <row r="98" spans="1:26" ht="18.7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5"/>
    </row>
    <row r="99" spans="1:26" ht="18.7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5"/>
    </row>
    <row r="100" spans="1:26" ht="18.7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5"/>
    </row>
    <row r="101" spans="1:26" ht="18.7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5"/>
    </row>
    <row r="102" spans="1:26" ht="18.7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5"/>
    </row>
    <row r="103" spans="1:26" ht="18.7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5"/>
    </row>
    <row r="104" spans="1:26" ht="18.7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5"/>
    </row>
    <row r="105" spans="1:26" ht="18.7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5"/>
    </row>
    <row r="106" spans="1:26" ht="18.7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5"/>
    </row>
    <row r="107" spans="1:26" ht="18.7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5"/>
    </row>
    <row r="108" spans="1:26" ht="18.7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5"/>
    </row>
    <row r="109" spans="1:26" ht="18.7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5"/>
    </row>
    <row r="110" spans="1:26" ht="18.7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5"/>
    </row>
    <row r="111" spans="1:26" ht="18.7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5"/>
    </row>
    <row r="112" spans="1:26" ht="18.7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5"/>
    </row>
    <row r="113" spans="1:26" ht="18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5"/>
    </row>
    <row r="114" spans="1:26" ht="18.7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5"/>
    </row>
    <row r="115" spans="1:26" ht="18.7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5"/>
    </row>
    <row r="116" spans="1:26" ht="18.7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5"/>
    </row>
    <row r="117" spans="1:26" ht="18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5"/>
    </row>
    <row r="118" spans="1:26" ht="18.7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5"/>
    </row>
    <row r="119" spans="1:26" ht="18.7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5"/>
    </row>
    <row r="120" spans="1:26" ht="18.7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5"/>
    </row>
    <row r="121" spans="1:26" ht="18.7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5"/>
    </row>
    <row r="122" spans="1:26" ht="18.7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5"/>
    </row>
    <row r="123" spans="1:26" ht="18.7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5"/>
    </row>
    <row r="124" spans="1:26" ht="18.7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5"/>
    </row>
    <row r="125" spans="1:26" ht="18.7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5"/>
    </row>
    <row r="126" spans="1:26" ht="18.7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5"/>
    </row>
    <row r="127" spans="1:26" ht="18.7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5"/>
    </row>
    <row r="128" spans="1:26" ht="18.7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5"/>
    </row>
    <row r="129" spans="1:26" ht="18.7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5"/>
    </row>
    <row r="130" spans="1:26" ht="18.7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5"/>
    </row>
    <row r="131" spans="1:26" ht="18.7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5"/>
    </row>
    <row r="132" spans="1:26" ht="18.7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5"/>
    </row>
    <row r="133" spans="1:26" ht="18.7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5"/>
    </row>
    <row r="134" spans="1:26" ht="18.7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5"/>
    </row>
    <row r="135" spans="1:26" ht="18.7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5"/>
    </row>
    <row r="136" spans="1:26" ht="18.7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5"/>
    </row>
    <row r="137" spans="1:26" ht="18.7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5"/>
    </row>
    <row r="138" spans="1:26" ht="18.7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5"/>
    </row>
    <row r="139" spans="1:26" ht="18.7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5"/>
    </row>
    <row r="140" spans="1:26" ht="18.7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5"/>
    </row>
    <row r="141" spans="1:26" ht="18.7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5"/>
    </row>
    <row r="142" spans="1:26" ht="18.7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5"/>
    </row>
    <row r="143" spans="1:26" ht="18.7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5"/>
    </row>
    <row r="144" spans="1:26" ht="18.7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5"/>
    </row>
    <row r="145" spans="1:26" ht="18.7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5"/>
    </row>
    <row r="146" spans="1:26" ht="18.7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5"/>
    </row>
    <row r="147" spans="1:26" ht="18.7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5"/>
    </row>
    <row r="148" spans="1:26" ht="18.7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5"/>
    </row>
    <row r="149" spans="1:26" ht="18.7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5"/>
    </row>
    <row r="150" spans="1:26" ht="18.7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5"/>
    </row>
    <row r="151" spans="1:26" ht="18.7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5"/>
    </row>
    <row r="152" spans="1:26" ht="18.7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5"/>
    </row>
    <row r="153" spans="1:26" ht="18.7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5"/>
    </row>
    <row r="154" spans="1:26" ht="18.7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5"/>
    </row>
    <row r="155" spans="1:26" ht="18.7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5"/>
    </row>
    <row r="156" spans="1:26" ht="18.7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5"/>
    </row>
    <row r="157" spans="1:26" ht="18.7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5"/>
    </row>
    <row r="158" spans="1:26" ht="18.7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5"/>
    </row>
    <row r="159" spans="1:26" ht="18.7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5"/>
    </row>
    <row r="160" spans="1:26" ht="18.7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5"/>
    </row>
    <row r="161" spans="1:26" ht="18.7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5"/>
    </row>
    <row r="162" spans="1:26" ht="18.7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5"/>
    </row>
    <row r="163" spans="1:26" ht="18.7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5"/>
    </row>
    <row r="164" spans="1:26" ht="18.7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5"/>
    </row>
    <row r="165" spans="1:26" ht="18.7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5"/>
    </row>
    <row r="166" spans="1:26" ht="18.7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5"/>
    </row>
    <row r="167" spans="1:26" ht="18.7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5"/>
    </row>
    <row r="168" spans="1:26" ht="18.7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5"/>
    </row>
    <row r="169" spans="1:26" ht="18.7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5"/>
    </row>
    <row r="170" spans="1:26" ht="18.7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5"/>
    </row>
    <row r="171" spans="1:26" ht="18.7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5"/>
    </row>
    <row r="172" spans="1:26" ht="18.7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5"/>
    </row>
    <row r="173" spans="1:26" ht="18.7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5"/>
    </row>
    <row r="174" spans="1:26" ht="18.7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5"/>
    </row>
    <row r="175" spans="1:26" ht="18.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5"/>
    </row>
    <row r="176" spans="1:26" ht="18.7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5"/>
    </row>
    <row r="177" spans="1:26" ht="18.7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5"/>
    </row>
    <row r="178" spans="1:26" ht="18.7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5"/>
    </row>
    <row r="179" spans="1:26" ht="18.7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5"/>
    </row>
    <row r="180" spans="1:26" ht="18.7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5"/>
    </row>
    <row r="181" spans="1:26" ht="18.7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5"/>
    </row>
    <row r="182" spans="1:26" ht="18.7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5"/>
    </row>
    <row r="183" spans="1:26" ht="18.7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5"/>
    </row>
    <row r="184" spans="1:26" ht="18.7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5"/>
    </row>
    <row r="185" spans="1:26" ht="18.7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5"/>
    </row>
    <row r="186" spans="1:26" ht="18.7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5"/>
    </row>
    <row r="187" spans="1:26" ht="18.7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5"/>
    </row>
    <row r="188" spans="1:26" ht="18.7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5"/>
    </row>
    <row r="189" spans="1:26" ht="18.7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5"/>
    </row>
    <row r="190" spans="1:26" ht="18.7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5"/>
    </row>
    <row r="191" spans="1:26" ht="18.7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5"/>
    </row>
    <row r="192" spans="1:26" ht="18.7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5"/>
    </row>
    <row r="193" spans="1:26" ht="18.7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5"/>
    </row>
    <row r="194" spans="1:26" ht="18.7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5"/>
    </row>
    <row r="195" spans="1:26" ht="18.7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5"/>
    </row>
    <row r="196" spans="1:26" ht="18.7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5"/>
    </row>
    <row r="197" spans="1:26" ht="18.7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5"/>
    </row>
    <row r="198" spans="1:26" ht="18.7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5"/>
    </row>
    <row r="199" spans="1:26" ht="18.7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5"/>
    </row>
    <row r="200" spans="1:26" ht="18.7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5"/>
    </row>
    <row r="201" spans="1:26" ht="18.7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5"/>
    </row>
    <row r="202" spans="1:26" ht="18.7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5"/>
    </row>
    <row r="203" spans="1:26" ht="18.7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5"/>
    </row>
    <row r="204" spans="1:26" ht="18.7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5"/>
    </row>
    <row r="205" spans="1:26" ht="18.7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5"/>
    </row>
    <row r="206" spans="1:26" ht="18.7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5"/>
    </row>
    <row r="207" spans="1:26" ht="18.7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5"/>
    </row>
    <row r="208" spans="1:26" ht="18.7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5"/>
    </row>
    <row r="209" spans="1:26" ht="18.7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5"/>
    </row>
    <row r="210" spans="1:26" ht="18.7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5"/>
    </row>
    <row r="211" spans="1:26" ht="18.7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5"/>
    </row>
    <row r="212" spans="1:26" ht="18.7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5"/>
    </row>
    <row r="213" spans="1:26" ht="18.7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5"/>
    </row>
    <row r="214" spans="1:26" ht="18.7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5"/>
    </row>
    <row r="215" spans="1:26" ht="18.7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5"/>
    </row>
    <row r="216" spans="1:26" ht="18.7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5"/>
    </row>
    <row r="217" spans="1:26" ht="18.75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4"/>
      <c r="Q217" s="14"/>
      <c r="R217" s="14"/>
      <c r="S217" s="14"/>
      <c r="T217" s="14"/>
      <c r="U217" s="14"/>
      <c r="V217" s="14"/>
      <c r="W217" s="14"/>
      <c r="X217" s="14"/>
      <c r="Y217" s="14"/>
      <c r="Z217" s="15"/>
    </row>
    <row r="218" spans="16:26" ht="18.75">
      <c r="P218" s="35"/>
      <c r="Q218" s="14"/>
      <c r="R218" s="14"/>
      <c r="S218" s="14"/>
      <c r="T218" s="14"/>
      <c r="U218" s="14"/>
      <c r="V218" s="14"/>
      <c r="W218" s="14"/>
      <c r="X218" s="14"/>
      <c r="Y218" s="14"/>
      <c r="Z218" s="15"/>
    </row>
    <row r="219" spans="17:26" ht="18.75">
      <c r="Q219" s="14"/>
      <c r="R219" s="14"/>
      <c r="S219" s="14"/>
      <c r="T219" s="14"/>
      <c r="U219" s="14"/>
      <c r="V219" s="14"/>
      <c r="W219" s="14"/>
      <c r="X219" s="14"/>
      <c r="Y219" s="14"/>
      <c r="Z219" s="15"/>
    </row>
    <row r="220" spans="17:26" ht="18.75">
      <c r="Q220" s="14"/>
      <c r="R220" s="14"/>
      <c r="S220" s="14"/>
      <c r="T220" s="14"/>
      <c r="U220" s="14"/>
      <c r="V220" s="14"/>
      <c r="W220" s="14"/>
      <c r="X220" s="14"/>
      <c r="Y220" s="14"/>
      <c r="Z220" s="15"/>
    </row>
    <row r="221" spans="17:26" ht="18.75">
      <c r="Q221" s="14"/>
      <c r="R221" s="14"/>
      <c r="S221" s="14"/>
      <c r="T221" s="14"/>
      <c r="U221" s="14"/>
      <c r="V221" s="14"/>
      <c r="W221" s="14"/>
      <c r="X221" s="14"/>
      <c r="Y221" s="14"/>
      <c r="Z221" s="15"/>
    </row>
    <row r="222" spans="17:26" ht="18.75">
      <c r="Q222" s="33"/>
      <c r="R222" s="14"/>
      <c r="S222" s="14"/>
      <c r="T222" s="14"/>
      <c r="U222" s="14"/>
      <c r="V222" s="14"/>
      <c r="W222" s="14"/>
      <c r="X222" s="14"/>
      <c r="Y222" s="14"/>
      <c r="Z222" s="15"/>
    </row>
    <row r="223" spans="18:26" ht="18.75">
      <c r="R223" s="14"/>
      <c r="S223" s="14"/>
      <c r="T223" s="14"/>
      <c r="U223" s="14"/>
      <c r="V223" s="14"/>
      <c r="W223" s="14"/>
      <c r="X223" s="14"/>
      <c r="Y223" s="14"/>
      <c r="Z223" s="15"/>
    </row>
    <row r="224" spans="18:26" ht="18.75">
      <c r="R224" s="14"/>
      <c r="S224" s="14"/>
      <c r="T224" s="14"/>
      <c r="U224" s="14"/>
      <c r="V224" s="14"/>
      <c r="W224" s="14"/>
      <c r="X224" s="14"/>
      <c r="Y224" s="14"/>
      <c r="Z224" s="15"/>
    </row>
    <row r="225" spans="18:26" ht="18.75">
      <c r="R225" s="14"/>
      <c r="S225" s="14"/>
      <c r="T225" s="14"/>
      <c r="U225" s="14"/>
      <c r="V225" s="14"/>
      <c r="W225" s="14"/>
      <c r="X225" s="14"/>
      <c r="Y225" s="14"/>
      <c r="Z225" s="15"/>
    </row>
    <row r="226" spans="18:26" ht="18.75">
      <c r="R226" s="14"/>
      <c r="S226" s="14"/>
      <c r="T226" s="14"/>
      <c r="U226" s="14"/>
      <c r="V226" s="14"/>
      <c r="W226" s="14"/>
      <c r="X226" s="14"/>
      <c r="Y226" s="14"/>
      <c r="Z226" s="15"/>
    </row>
    <row r="227" spans="18:25" ht="18.75">
      <c r="R227" s="33"/>
      <c r="S227" s="33"/>
      <c r="T227" s="33"/>
      <c r="U227" s="33"/>
      <c r="V227" s="33"/>
      <c r="W227" s="33"/>
      <c r="X227" s="33"/>
      <c r="Y227" s="33"/>
    </row>
  </sheetData>
  <sheetProtection/>
  <mergeCells count="11">
    <mergeCell ref="A5:P5"/>
    <mergeCell ref="A2:A4"/>
    <mergeCell ref="B2:D3"/>
    <mergeCell ref="A1:P1"/>
    <mergeCell ref="A14:P14"/>
    <mergeCell ref="A26:P26"/>
    <mergeCell ref="E2:P2"/>
    <mergeCell ref="E3:G3"/>
    <mergeCell ref="H3:J3"/>
    <mergeCell ref="K3:M3"/>
    <mergeCell ref="N3:P3"/>
  </mergeCells>
  <printOptions/>
  <pageMargins left="0.25" right="0.25" top="0.75" bottom="0.75" header="0.3" footer="0.3"/>
  <pageSetup horizontalDpi="600" verticalDpi="600" orientation="landscape" paperSize="9" scale="50" r:id="rId1"/>
  <colBreaks count="1" manualBreakCount="1">
    <brk id="1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232"/>
  <sheetViews>
    <sheetView zoomScale="80" zoomScaleNormal="80" zoomScaleSheetLayoutView="87" zoomScalePageLayoutView="0" workbookViewId="0" topLeftCell="A16">
      <selection activeCell="A35" sqref="A35:A36"/>
    </sheetView>
  </sheetViews>
  <sheetFormatPr defaultColWidth="9.140625" defaultRowHeight="15"/>
  <cols>
    <col min="1" max="1" width="42.421875" style="38" customWidth="1"/>
    <col min="2" max="2" width="10.8515625" style="38" bestFit="1" customWidth="1"/>
    <col min="3" max="3" width="10.7109375" style="38" customWidth="1"/>
    <col min="4" max="4" width="10.421875" style="38" customWidth="1"/>
    <col min="5" max="5" width="11.140625" style="38" customWidth="1"/>
    <col min="6" max="6" width="10.28125" style="38" bestFit="1" customWidth="1"/>
    <col min="7" max="7" width="10.57421875" style="38" bestFit="1" customWidth="1"/>
    <col min="8" max="10" width="10.00390625" style="38" bestFit="1" customWidth="1"/>
    <col min="11" max="12" width="11.140625" style="38" customWidth="1"/>
    <col min="13" max="15" width="11.7109375" style="38" customWidth="1"/>
    <col min="16" max="16" width="13.140625" style="38" customWidth="1"/>
    <col min="17" max="17" width="14.00390625" style="38" customWidth="1"/>
    <col min="18" max="16384" width="9.140625" style="38" customWidth="1"/>
  </cols>
  <sheetData>
    <row r="1" spans="1:18" ht="20.25">
      <c r="A1" s="222" t="s">
        <v>462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4"/>
      <c r="Q1" s="36"/>
      <c r="R1" s="36"/>
    </row>
    <row r="2" spans="1:18" ht="19.5" customHeight="1">
      <c r="A2" s="232" t="s">
        <v>0</v>
      </c>
      <c r="B2" s="229" t="s">
        <v>1</v>
      </c>
      <c r="C2" s="229"/>
      <c r="D2" s="229"/>
      <c r="E2" s="233" t="s">
        <v>5</v>
      </c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36"/>
      <c r="R2" s="36"/>
    </row>
    <row r="3" spans="1:18" ht="40.5" customHeight="1">
      <c r="A3" s="232"/>
      <c r="B3" s="229"/>
      <c r="C3" s="229"/>
      <c r="D3" s="229"/>
      <c r="E3" s="258" t="s">
        <v>2</v>
      </c>
      <c r="F3" s="258"/>
      <c r="G3" s="258"/>
      <c r="H3" s="258" t="s">
        <v>3</v>
      </c>
      <c r="I3" s="258"/>
      <c r="J3" s="258"/>
      <c r="K3" s="258" t="s">
        <v>4</v>
      </c>
      <c r="L3" s="258"/>
      <c r="M3" s="258"/>
      <c r="N3" s="249" t="s">
        <v>6</v>
      </c>
      <c r="O3" s="250"/>
      <c r="P3" s="251"/>
      <c r="Q3" s="36"/>
      <c r="R3" s="36"/>
    </row>
    <row r="4" spans="1:18" ht="33.75" customHeight="1">
      <c r="A4" s="232"/>
      <c r="B4" s="2" t="s">
        <v>17</v>
      </c>
      <c r="C4" s="2" t="s">
        <v>18</v>
      </c>
      <c r="D4" s="2" t="s">
        <v>19</v>
      </c>
      <c r="E4" s="2" t="s">
        <v>17</v>
      </c>
      <c r="F4" s="2" t="s">
        <v>18</v>
      </c>
      <c r="G4" s="2" t="s">
        <v>19</v>
      </c>
      <c r="H4" s="2" t="s">
        <v>17</v>
      </c>
      <c r="I4" s="2" t="s">
        <v>18</v>
      </c>
      <c r="J4" s="2" t="s">
        <v>19</v>
      </c>
      <c r="K4" s="2" t="s">
        <v>17</v>
      </c>
      <c r="L4" s="2" t="s">
        <v>18</v>
      </c>
      <c r="M4" s="2" t="s">
        <v>19</v>
      </c>
      <c r="N4" s="2" t="s">
        <v>17</v>
      </c>
      <c r="O4" s="2" t="s">
        <v>18</v>
      </c>
      <c r="P4" s="2" t="s">
        <v>19</v>
      </c>
      <c r="Q4" s="36"/>
      <c r="R4" s="36"/>
    </row>
    <row r="5" spans="1:18" ht="18.75">
      <c r="A5" s="233" t="s">
        <v>7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36"/>
      <c r="R5" s="36"/>
    </row>
    <row r="6" spans="1:18" ht="37.5">
      <c r="A6" s="42" t="s">
        <v>218</v>
      </c>
      <c r="B6" s="4">
        <v>92</v>
      </c>
      <c r="C6" s="4">
        <v>94</v>
      </c>
      <c r="D6" s="4">
        <v>126</v>
      </c>
      <c r="E6" s="44">
        <v>2.452</v>
      </c>
      <c r="F6" s="44">
        <v>2.452</v>
      </c>
      <c r="G6" s="44">
        <v>3.194</v>
      </c>
      <c r="H6" s="44">
        <v>4.222</v>
      </c>
      <c r="I6" s="44">
        <v>4.222</v>
      </c>
      <c r="J6" s="44">
        <v>5.3675</v>
      </c>
      <c r="K6" s="44">
        <v>8.176</v>
      </c>
      <c r="L6" s="44">
        <v>10.172</v>
      </c>
      <c r="M6" s="44">
        <v>13.431000000000001</v>
      </c>
      <c r="N6" s="45">
        <v>77.29</v>
      </c>
      <c r="O6" s="45">
        <v>84.87</v>
      </c>
      <c r="P6" s="45">
        <v>109.97999999999999</v>
      </c>
      <c r="Q6" s="36"/>
      <c r="R6" s="36"/>
    </row>
    <row r="7" spans="1:18" s="85" customFormat="1" ht="18.75">
      <c r="A7" s="39" t="s">
        <v>107</v>
      </c>
      <c r="B7" s="4">
        <v>136</v>
      </c>
      <c r="C7" s="4">
        <v>140</v>
      </c>
      <c r="D7" s="4">
        <v>175</v>
      </c>
      <c r="E7" s="40">
        <v>6.0992</v>
      </c>
      <c r="F7" s="40">
        <v>6.0992000000000015</v>
      </c>
      <c r="G7" s="40">
        <v>7.733909999999998</v>
      </c>
      <c r="H7" s="40">
        <v>4.919500000000001</v>
      </c>
      <c r="I7" s="40">
        <v>4.919500000000001</v>
      </c>
      <c r="J7" s="40">
        <v>6.11995</v>
      </c>
      <c r="K7" s="40">
        <v>30.0378</v>
      </c>
      <c r="L7" s="40">
        <v>37.0238</v>
      </c>
      <c r="M7" s="40">
        <v>46.20881</v>
      </c>
      <c r="N7" s="41">
        <v>187.835</v>
      </c>
      <c r="O7" s="41">
        <v>214.365</v>
      </c>
      <c r="P7" s="41">
        <v>267.8431</v>
      </c>
      <c r="Q7" s="83"/>
      <c r="R7" s="83"/>
    </row>
    <row r="8" spans="1:18" s="85" customFormat="1" ht="18.75">
      <c r="A8" s="39" t="s">
        <v>299</v>
      </c>
      <c r="B8" s="4">
        <v>28</v>
      </c>
      <c r="C8" s="4">
        <v>28</v>
      </c>
      <c r="D8" s="4">
        <v>28</v>
      </c>
      <c r="E8" s="40">
        <v>0.302</v>
      </c>
      <c r="F8" s="40">
        <v>0.302</v>
      </c>
      <c r="G8" s="40">
        <v>0.302</v>
      </c>
      <c r="H8" s="40">
        <v>0</v>
      </c>
      <c r="I8" s="40">
        <v>0</v>
      </c>
      <c r="J8" s="40">
        <v>0</v>
      </c>
      <c r="K8" s="40">
        <v>10.188</v>
      </c>
      <c r="L8" s="40">
        <v>11.685</v>
      </c>
      <c r="M8" s="40">
        <v>11.685</v>
      </c>
      <c r="N8" s="41">
        <v>41.27</v>
      </c>
      <c r="O8" s="41">
        <v>46.955000000000005</v>
      </c>
      <c r="P8" s="41">
        <v>46.955000000000005</v>
      </c>
      <c r="Q8" s="83"/>
      <c r="R8" s="83"/>
    </row>
    <row r="9" spans="1:18" s="85" customFormat="1" ht="37.5">
      <c r="A9" s="42" t="s">
        <v>300</v>
      </c>
      <c r="B9" s="4">
        <v>28</v>
      </c>
      <c r="C9" s="26">
        <v>28</v>
      </c>
      <c r="D9" s="26">
        <v>28</v>
      </c>
      <c r="E9" s="40">
        <v>0.28900000000000003</v>
      </c>
      <c r="F9" s="40">
        <v>0.28900000000000003</v>
      </c>
      <c r="G9" s="40">
        <v>0.28900000000000003</v>
      </c>
      <c r="H9" s="40">
        <v>0</v>
      </c>
      <c r="I9" s="40">
        <v>0</v>
      </c>
      <c r="J9" s="40">
        <v>0</v>
      </c>
      <c r="K9" s="40">
        <v>9.018</v>
      </c>
      <c r="L9" s="40">
        <v>10.514999999999999</v>
      </c>
      <c r="M9" s="40">
        <v>10.514999999999999</v>
      </c>
      <c r="N9" s="41">
        <v>35.68</v>
      </c>
      <c r="O9" s="41">
        <v>41.365</v>
      </c>
      <c r="P9" s="41">
        <v>41.365</v>
      </c>
      <c r="Q9" s="83"/>
      <c r="R9" s="83"/>
    </row>
    <row r="10" spans="1:18" s="75" customFormat="1" ht="21.75" customHeight="1">
      <c r="A10" s="42" t="s">
        <v>203</v>
      </c>
      <c r="B10" s="4">
        <v>120</v>
      </c>
      <c r="C10" s="4">
        <v>120</v>
      </c>
      <c r="D10" s="4">
        <v>180</v>
      </c>
      <c r="E10" s="40">
        <v>0.48</v>
      </c>
      <c r="F10" s="40">
        <v>0.48</v>
      </c>
      <c r="G10" s="40">
        <v>0.7200000000000001</v>
      </c>
      <c r="H10" s="40">
        <v>0</v>
      </c>
      <c r="I10" s="40">
        <v>0</v>
      </c>
      <c r="J10" s="40">
        <v>0</v>
      </c>
      <c r="K10" s="40">
        <v>12.360000000000001</v>
      </c>
      <c r="L10" s="40">
        <v>12.360000000000001</v>
      </c>
      <c r="M10" s="40">
        <v>18.540000000000003</v>
      </c>
      <c r="N10" s="41">
        <v>50.4</v>
      </c>
      <c r="O10" s="41">
        <v>50.4</v>
      </c>
      <c r="P10" s="41">
        <v>75.60000000000001</v>
      </c>
      <c r="Q10" s="73"/>
      <c r="R10" s="73"/>
    </row>
    <row r="11" spans="1:18" ht="18.75">
      <c r="A11" s="79" t="s">
        <v>8</v>
      </c>
      <c r="B11" s="70"/>
      <c r="C11" s="70"/>
      <c r="D11" s="70"/>
      <c r="E11" s="65"/>
      <c r="F11" s="65"/>
      <c r="G11" s="65"/>
      <c r="H11" s="65"/>
      <c r="I11" s="65"/>
      <c r="J11" s="65"/>
      <c r="K11" s="65"/>
      <c r="L11" s="65"/>
      <c r="M11" s="65"/>
      <c r="N11" s="66"/>
      <c r="O11" s="66"/>
      <c r="P11" s="66"/>
      <c r="Q11" s="36"/>
      <c r="R11" s="36"/>
    </row>
    <row r="12" spans="1:18" ht="37.5">
      <c r="A12" s="42" t="s">
        <v>301</v>
      </c>
      <c r="B12" s="70"/>
      <c r="C12" s="70"/>
      <c r="D12" s="70"/>
      <c r="E12" s="23">
        <v>9.3332</v>
      </c>
      <c r="F12" s="23">
        <v>9.333200000000001</v>
      </c>
      <c r="G12" s="23">
        <v>11.94991</v>
      </c>
      <c r="H12" s="23">
        <v>9.1415</v>
      </c>
      <c r="I12" s="23">
        <v>9.1415</v>
      </c>
      <c r="J12" s="23">
        <v>11.487449999999999</v>
      </c>
      <c r="K12" s="23">
        <v>60.76180000000001</v>
      </c>
      <c r="L12" s="23">
        <v>71.24080000000001</v>
      </c>
      <c r="M12" s="23">
        <v>89.86481</v>
      </c>
      <c r="N12" s="24">
        <v>356.795</v>
      </c>
      <c r="O12" s="24">
        <v>396.59000000000003</v>
      </c>
      <c r="P12" s="24">
        <v>500.3781</v>
      </c>
      <c r="Q12" s="36"/>
      <c r="R12" s="36"/>
    </row>
    <row r="13" spans="1:18" ht="37.5">
      <c r="A13" s="42" t="s">
        <v>302</v>
      </c>
      <c r="B13" s="70"/>
      <c r="C13" s="70"/>
      <c r="D13" s="70"/>
      <c r="E13" s="23">
        <v>9.3202</v>
      </c>
      <c r="F13" s="23">
        <v>9.320200000000002</v>
      </c>
      <c r="G13" s="23">
        <v>11.936909999999997</v>
      </c>
      <c r="H13" s="23">
        <v>9.1415</v>
      </c>
      <c r="I13" s="23">
        <v>9.1415</v>
      </c>
      <c r="J13" s="23">
        <v>11.487449999999999</v>
      </c>
      <c r="K13" s="23">
        <v>59.591800000000006</v>
      </c>
      <c r="L13" s="23">
        <v>70.0708</v>
      </c>
      <c r="M13" s="23">
        <v>88.69481</v>
      </c>
      <c r="N13" s="24">
        <v>351.20500000000004</v>
      </c>
      <c r="O13" s="24">
        <v>391</v>
      </c>
      <c r="P13" s="24">
        <v>494.7881</v>
      </c>
      <c r="Q13" s="36"/>
      <c r="R13" s="36"/>
    </row>
    <row r="14" spans="1:18" ht="18.75">
      <c r="A14" s="231" t="s">
        <v>9</v>
      </c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36"/>
      <c r="R14" s="36"/>
    </row>
    <row r="15" spans="1:18" ht="18.75">
      <c r="A15" s="39" t="s">
        <v>90</v>
      </c>
      <c r="B15" s="26">
        <v>60</v>
      </c>
      <c r="C15" s="26">
        <v>60</v>
      </c>
      <c r="D15" s="26">
        <v>70</v>
      </c>
      <c r="E15" s="19">
        <v>3.25</v>
      </c>
      <c r="F15" s="19">
        <v>3.25</v>
      </c>
      <c r="G15" s="19">
        <v>3.75</v>
      </c>
      <c r="H15" s="19">
        <v>3.127</v>
      </c>
      <c r="I15" s="19">
        <v>3.127</v>
      </c>
      <c r="J15" s="19">
        <v>3.147</v>
      </c>
      <c r="K15" s="19">
        <v>8.97</v>
      </c>
      <c r="L15" s="19">
        <v>8.97</v>
      </c>
      <c r="M15" s="19">
        <v>10.350000000000001</v>
      </c>
      <c r="N15" s="18">
        <v>74.42</v>
      </c>
      <c r="O15" s="18">
        <v>74.42</v>
      </c>
      <c r="P15" s="18">
        <v>81.72</v>
      </c>
      <c r="Q15" s="36"/>
      <c r="R15" s="36"/>
    </row>
    <row r="16" spans="1:18" ht="18.75">
      <c r="A16" s="39" t="s">
        <v>303</v>
      </c>
      <c r="B16" s="26" t="s">
        <v>96</v>
      </c>
      <c r="C16" s="26" t="s">
        <v>96</v>
      </c>
      <c r="D16" s="26" t="s">
        <v>97</v>
      </c>
      <c r="E16" s="19">
        <v>1.6600000000000001</v>
      </c>
      <c r="F16" s="19">
        <v>1.6599999999999997</v>
      </c>
      <c r="G16" s="19">
        <v>2.2194100000000003</v>
      </c>
      <c r="H16" s="19">
        <v>2.5395000000000003</v>
      </c>
      <c r="I16" s="19">
        <v>2.5395000000000003</v>
      </c>
      <c r="J16" s="19">
        <v>3.47945</v>
      </c>
      <c r="K16" s="19">
        <v>11.013499999999999</v>
      </c>
      <c r="L16" s="19">
        <v>11.013499999999999</v>
      </c>
      <c r="M16" s="19">
        <v>14.615810000000002</v>
      </c>
      <c r="N16" s="18">
        <v>72.935</v>
      </c>
      <c r="O16" s="18">
        <v>72.935</v>
      </c>
      <c r="P16" s="18">
        <v>97.8831</v>
      </c>
      <c r="Q16" s="36"/>
      <c r="R16" s="36"/>
    </row>
    <row r="17" spans="1:18" ht="18.75">
      <c r="A17" s="39" t="s">
        <v>98</v>
      </c>
      <c r="B17" s="4" t="s">
        <v>496</v>
      </c>
      <c r="C17" s="4" t="s">
        <v>496</v>
      </c>
      <c r="D17" s="4" t="s">
        <v>497</v>
      </c>
      <c r="E17" s="40">
        <v>8.074</v>
      </c>
      <c r="F17" s="19">
        <v>8.074</v>
      </c>
      <c r="G17" s="19">
        <v>12.140320000000001</v>
      </c>
      <c r="H17" s="19">
        <v>1.9715</v>
      </c>
      <c r="I17" s="19">
        <v>1.9715</v>
      </c>
      <c r="J17" s="19">
        <v>3.2664000000000004</v>
      </c>
      <c r="K17" s="19">
        <v>5.3295</v>
      </c>
      <c r="L17" s="19">
        <v>5.3295</v>
      </c>
      <c r="M17" s="19">
        <v>7.70862</v>
      </c>
      <c r="N17" s="18">
        <v>71.20499999999998</v>
      </c>
      <c r="O17" s="18">
        <v>71.20499999999998</v>
      </c>
      <c r="P17" s="18">
        <v>108.5612</v>
      </c>
      <c r="Q17" s="36"/>
      <c r="R17" s="36"/>
    </row>
    <row r="18" spans="1:18" ht="19.5" customHeight="1">
      <c r="A18" s="39" t="s">
        <v>304</v>
      </c>
      <c r="B18" s="26">
        <v>95</v>
      </c>
      <c r="C18" s="26">
        <v>95</v>
      </c>
      <c r="D18" s="103">
        <v>120</v>
      </c>
      <c r="E18" s="20">
        <v>2.3645</v>
      </c>
      <c r="F18" s="20">
        <v>2.3645</v>
      </c>
      <c r="G18" s="20">
        <v>2.9865</v>
      </c>
      <c r="H18" s="20">
        <v>3.8865000000000007</v>
      </c>
      <c r="I18" s="20">
        <v>3.8865000000000007</v>
      </c>
      <c r="J18" s="20">
        <v>4.4825</v>
      </c>
      <c r="K18" s="20">
        <v>14.781500000000003</v>
      </c>
      <c r="L18" s="20">
        <v>15.779500000000002</v>
      </c>
      <c r="M18" s="20">
        <v>20.146499999999996</v>
      </c>
      <c r="N18" s="21">
        <v>101.49999999999999</v>
      </c>
      <c r="O18" s="21">
        <v>105.28999999999999</v>
      </c>
      <c r="P18" s="21">
        <v>129.95999999999998</v>
      </c>
      <c r="Q18" s="36"/>
      <c r="R18" s="36"/>
    </row>
    <row r="19" spans="1:18" ht="21.75" customHeight="1">
      <c r="A19" s="42" t="s">
        <v>240</v>
      </c>
      <c r="B19" s="26">
        <v>120</v>
      </c>
      <c r="C19" s="26">
        <v>120</v>
      </c>
      <c r="D19" s="26">
        <v>160</v>
      </c>
      <c r="E19" s="19">
        <v>0.54</v>
      </c>
      <c r="F19" s="19">
        <v>0.54</v>
      </c>
      <c r="G19" s="19">
        <v>0.7200000000000001</v>
      </c>
      <c r="H19" s="19">
        <v>0.06</v>
      </c>
      <c r="I19" s="19">
        <v>0.06</v>
      </c>
      <c r="J19" s="19">
        <v>0.08000000000000002</v>
      </c>
      <c r="K19" s="19">
        <v>6.24</v>
      </c>
      <c r="L19" s="19">
        <v>12.228</v>
      </c>
      <c r="M19" s="19">
        <v>16.304000000000002</v>
      </c>
      <c r="N19" s="18">
        <v>25.8</v>
      </c>
      <c r="O19" s="18">
        <v>48.54</v>
      </c>
      <c r="P19" s="18">
        <v>64.72</v>
      </c>
      <c r="Q19" s="36"/>
      <c r="R19" s="36"/>
    </row>
    <row r="20" spans="1:18" ht="37.5">
      <c r="A20" s="42" t="s">
        <v>241</v>
      </c>
      <c r="B20" s="26">
        <v>120</v>
      </c>
      <c r="C20" s="26">
        <v>120</v>
      </c>
      <c r="D20" s="26">
        <v>160</v>
      </c>
      <c r="E20" s="19">
        <v>0.24</v>
      </c>
      <c r="F20" s="19">
        <v>0.24</v>
      </c>
      <c r="G20" s="19">
        <v>0.32000000000000006</v>
      </c>
      <c r="H20" s="19">
        <v>0.24</v>
      </c>
      <c r="I20" s="19">
        <v>0.24</v>
      </c>
      <c r="J20" s="19">
        <v>0.32000000000000006</v>
      </c>
      <c r="K20" s="19">
        <v>6.24</v>
      </c>
      <c r="L20" s="19">
        <v>12.228</v>
      </c>
      <c r="M20" s="19">
        <v>16.304000000000002</v>
      </c>
      <c r="N20" s="18">
        <v>27</v>
      </c>
      <c r="O20" s="18">
        <v>49.739999999999995</v>
      </c>
      <c r="P20" s="18">
        <v>66.32</v>
      </c>
      <c r="Q20" s="36"/>
      <c r="R20" s="36"/>
    </row>
    <row r="21" spans="1:18" ht="37.5">
      <c r="A21" s="42" t="s">
        <v>305</v>
      </c>
      <c r="B21" s="26">
        <v>120</v>
      </c>
      <c r="C21" s="26">
        <v>120</v>
      </c>
      <c r="D21" s="26">
        <v>160</v>
      </c>
      <c r="E21" s="19">
        <v>0.36</v>
      </c>
      <c r="F21" s="19">
        <v>0.36</v>
      </c>
      <c r="G21" s="19">
        <v>0.48</v>
      </c>
      <c r="H21" s="19">
        <v>0.12</v>
      </c>
      <c r="I21" s="19">
        <v>0.12</v>
      </c>
      <c r="J21" s="19">
        <v>0.16000000000000003</v>
      </c>
      <c r="K21" s="19">
        <v>9.36</v>
      </c>
      <c r="L21" s="19">
        <v>15.347999999999999</v>
      </c>
      <c r="M21" s="19">
        <v>20.464</v>
      </c>
      <c r="N21" s="18">
        <v>39</v>
      </c>
      <c r="O21" s="18">
        <v>61.739999999999995</v>
      </c>
      <c r="P21" s="18">
        <v>82.32</v>
      </c>
      <c r="Q21" s="36"/>
      <c r="R21" s="36"/>
    </row>
    <row r="22" spans="1:18" ht="22.5" customHeight="1">
      <c r="A22" s="39" t="s">
        <v>21</v>
      </c>
      <c r="B22" s="26">
        <v>30</v>
      </c>
      <c r="C22" s="26">
        <v>30</v>
      </c>
      <c r="D22" s="26">
        <v>30</v>
      </c>
      <c r="E22" s="19">
        <v>2.1</v>
      </c>
      <c r="F22" s="19">
        <v>2.1</v>
      </c>
      <c r="G22" s="19">
        <v>2.1</v>
      </c>
      <c r="H22" s="19">
        <v>2.4</v>
      </c>
      <c r="I22" s="19">
        <v>2.4</v>
      </c>
      <c r="J22" s="19">
        <v>2.4</v>
      </c>
      <c r="K22" s="19">
        <v>9.9</v>
      </c>
      <c r="L22" s="19">
        <v>9.9</v>
      </c>
      <c r="M22" s="19">
        <v>9.9</v>
      </c>
      <c r="N22" s="18">
        <v>71.1</v>
      </c>
      <c r="O22" s="18">
        <v>71.1</v>
      </c>
      <c r="P22" s="18">
        <v>71.1</v>
      </c>
      <c r="Q22" s="36"/>
      <c r="R22" s="36"/>
    </row>
    <row r="23" spans="1:18" ht="18.75">
      <c r="A23" s="46" t="s">
        <v>13</v>
      </c>
      <c r="B23" s="46"/>
      <c r="C23" s="46"/>
      <c r="D23" s="70"/>
      <c r="E23" s="65"/>
      <c r="F23" s="65"/>
      <c r="G23" s="65"/>
      <c r="H23" s="65"/>
      <c r="I23" s="65"/>
      <c r="J23" s="65"/>
      <c r="K23" s="65"/>
      <c r="L23" s="65"/>
      <c r="M23" s="65"/>
      <c r="N23" s="66"/>
      <c r="O23" s="66"/>
      <c r="P23" s="66"/>
      <c r="Q23" s="36"/>
      <c r="R23" s="36"/>
    </row>
    <row r="24" spans="1:18" ht="37.5">
      <c r="A24" s="42" t="s">
        <v>306</v>
      </c>
      <c r="B24" s="70"/>
      <c r="C24" s="70"/>
      <c r="D24" s="70"/>
      <c r="E24" s="65">
        <v>17.988500000000002</v>
      </c>
      <c r="F24" s="65">
        <v>17.988500000000002</v>
      </c>
      <c r="G24" s="65">
        <v>23.916230000000002</v>
      </c>
      <c r="H24" s="65">
        <v>13.9845</v>
      </c>
      <c r="I24" s="65">
        <v>13.9845</v>
      </c>
      <c r="J24" s="65">
        <v>16.85535</v>
      </c>
      <c r="K24" s="65">
        <v>56.2345</v>
      </c>
      <c r="L24" s="65">
        <v>63.2205</v>
      </c>
      <c r="M24" s="65">
        <v>79.02493000000001</v>
      </c>
      <c r="N24" s="66">
        <v>416.96</v>
      </c>
      <c r="O24" s="66">
        <v>443.48999999999995</v>
      </c>
      <c r="P24" s="66">
        <v>553.9443</v>
      </c>
      <c r="Q24" s="36"/>
      <c r="R24" s="36"/>
    </row>
    <row r="25" spans="1:18" ht="37.5">
      <c r="A25" s="42" t="s">
        <v>307</v>
      </c>
      <c r="B25" s="70"/>
      <c r="C25" s="70"/>
      <c r="D25" s="70"/>
      <c r="E25" s="65">
        <v>17.688499999999998</v>
      </c>
      <c r="F25" s="65">
        <v>18.188499999999998</v>
      </c>
      <c r="G25" s="65">
        <v>22.893230000000003</v>
      </c>
      <c r="H25" s="65">
        <v>14.1645</v>
      </c>
      <c r="I25" s="65">
        <v>14.184500000000002</v>
      </c>
      <c r="J25" s="65">
        <v>22.918350000000004</v>
      </c>
      <c r="K25" s="65">
        <v>56.2345</v>
      </c>
      <c r="L25" s="65">
        <v>64.60050000000001</v>
      </c>
      <c r="M25" s="65">
        <v>143.09493</v>
      </c>
      <c r="N25" s="66">
        <v>418.16</v>
      </c>
      <c r="O25" s="66">
        <v>451.99</v>
      </c>
      <c r="P25" s="66">
        <v>555.5443</v>
      </c>
      <c r="Q25" s="36"/>
      <c r="R25" s="36"/>
    </row>
    <row r="26" spans="1:18" ht="37.5">
      <c r="A26" s="42" t="s">
        <v>308</v>
      </c>
      <c r="B26" s="70"/>
      <c r="C26" s="70"/>
      <c r="D26" s="70"/>
      <c r="E26" s="65">
        <v>17.8085</v>
      </c>
      <c r="F26" s="65">
        <v>17.8085</v>
      </c>
      <c r="G26" s="65">
        <v>23.676230000000004</v>
      </c>
      <c r="H26" s="65">
        <v>14.0445</v>
      </c>
      <c r="I26" s="65">
        <v>14.0445</v>
      </c>
      <c r="J26" s="65">
        <v>16.93535</v>
      </c>
      <c r="K26" s="65">
        <v>59.354499999999994</v>
      </c>
      <c r="L26" s="65">
        <v>66.3405</v>
      </c>
      <c r="M26" s="65">
        <v>83.18493000000001</v>
      </c>
      <c r="N26" s="66">
        <v>430.16</v>
      </c>
      <c r="O26" s="66">
        <v>456.69</v>
      </c>
      <c r="P26" s="66">
        <v>571.5443</v>
      </c>
      <c r="Q26" s="36"/>
      <c r="R26" s="36"/>
    </row>
    <row r="27" spans="1:18" ht="18.75">
      <c r="A27" s="231" t="s">
        <v>10</v>
      </c>
      <c r="B27" s="231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36"/>
      <c r="R27" s="36"/>
    </row>
    <row r="28" spans="1:18" ht="18.75">
      <c r="A28" s="39" t="s">
        <v>315</v>
      </c>
      <c r="B28" s="26">
        <v>33</v>
      </c>
      <c r="C28" s="26">
        <v>33</v>
      </c>
      <c r="D28" s="26">
        <v>48</v>
      </c>
      <c r="E28" s="19">
        <v>0.5</v>
      </c>
      <c r="F28" s="19">
        <v>0.5</v>
      </c>
      <c r="G28" s="19">
        <v>0.6925</v>
      </c>
      <c r="H28" s="19">
        <v>1.1680000000000001</v>
      </c>
      <c r="I28" s="19">
        <v>1.1680000000000001</v>
      </c>
      <c r="J28" s="19">
        <v>1.7435</v>
      </c>
      <c r="K28" s="19">
        <v>3.928</v>
      </c>
      <c r="L28" s="19">
        <v>3.928</v>
      </c>
      <c r="M28" s="19">
        <v>5.495</v>
      </c>
      <c r="N28" s="18">
        <v>26.939999999999998</v>
      </c>
      <c r="O28" s="18">
        <v>26.939999999999998</v>
      </c>
      <c r="P28" s="18">
        <v>38.51</v>
      </c>
      <c r="Q28" s="36"/>
      <c r="R28" s="36"/>
    </row>
    <row r="29" spans="1:18" ht="18.75">
      <c r="A29" s="39" t="s">
        <v>316</v>
      </c>
      <c r="B29" s="26">
        <v>39</v>
      </c>
      <c r="C29" s="26">
        <v>39</v>
      </c>
      <c r="D29" s="26">
        <v>58</v>
      </c>
      <c r="E29" s="19">
        <v>0.696</v>
      </c>
      <c r="F29" s="19">
        <v>0.696</v>
      </c>
      <c r="G29" s="19">
        <v>0.9824999999999999</v>
      </c>
      <c r="H29" s="19">
        <v>1.07</v>
      </c>
      <c r="I29" s="19">
        <v>1.07</v>
      </c>
      <c r="J29" s="19">
        <v>1.5985</v>
      </c>
      <c r="K29" s="19">
        <v>4.026</v>
      </c>
      <c r="L29" s="19">
        <v>4.026</v>
      </c>
      <c r="M29" s="19">
        <v>5.640000000000001</v>
      </c>
      <c r="N29" s="18">
        <v>27.92</v>
      </c>
      <c r="O29" s="18">
        <v>27.92</v>
      </c>
      <c r="P29" s="18">
        <v>39.96</v>
      </c>
      <c r="Q29" s="36"/>
      <c r="R29" s="36"/>
    </row>
    <row r="30" spans="1:18" ht="36.75" customHeight="1">
      <c r="A30" s="42" t="s">
        <v>71</v>
      </c>
      <c r="B30" s="26">
        <v>60</v>
      </c>
      <c r="C30" s="26">
        <v>60</v>
      </c>
      <c r="D30" s="26">
        <v>80</v>
      </c>
      <c r="E30" s="19">
        <v>11.837810000000001</v>
      </c>
      <c r="F30" s="19">
        <v>11.837810000000001</v>
      </c>
      <c r="G30" s="19">
        <v>15.6904</v>
      </c>
      <c r="H30" s="19">
        <v>5.350250000000001</v>
      </c>
      <c r="I30" s="19">
        <v>5.350250000000001</v>
      </c>
      <c r="J30" s="19">
        <v>6.7374</v>
      </c>
      <c r="K30" s="19">
        <v>5.320170000000001</v>
      </c>
      <c r="L30" s="19">
        <v>5.320170000000001</v>
      </c>
      <c r="M30" s="19">
        <v>6.95668</v>
      </c>
      <c r="N30" s="18">
        <v>118.63080000000002</v>
      </c>
      <c r="O30" s="18">
        <v>118.63080000000002</v>
      </c>
      <c r="P30" s="18">
        <v>153.6856</v>
      </c>
      <c r="Q30" s="36"/>
      <c r="R30" s="36"/>
    </row>
    <row r="31" spans="1:18" ht="18.75">
      <c r="A31" s="39" t="s">
        <v>314</v>
      </c>
      <c r="B31" s="26">
        <v>90</v>
      </c>
      <c r="C31" s="26">
        <v>90</v>
      </c>
      <c r="D31" s="26">
        <v>113</v>
      </c>
      <c r="E31" s="19">
        <v>2.436</v>
      </c>
      <c r="F31" s="19">
        <v>2.436</v>
      </c>
      <c r="G31" s="19">
        <v>3.0450000000000004</v>
      </c>
      <c r="H31" s="19">
        <v>1.714</v>
      </c>
      <c r="I31" s="19">
        <v>1.714</v>
      </c>
      <c r="J31" s="19">
        <v>2.1425</v>
      </c>
      <c r="K31" s="19">
        <v>15.117999999999999</v>
      </c>
      <c r="L31" s="19">
        <v>15.117999999999999</v>
      </c>
      <c r="M31" s="19">
        <v>18.897499999999997</v>
      </c>
      <c r="N31" s="18">
        <v>86.92</v>
      </c>
      <c r="O31" s="18">
        <v>86.92</v>
      </c>
      <c r="P31" s="18">
        <v>108.65000000000002</v>
      </c>
      <c r="Q31" s="36"/>
      <c r="R31" s="36"/>
    </row>
    <row r="32" spans="1:18" ht="18.75">
      <c r="A32" s="39" t="s">
        <v>317</v>
      </c>
      <c r="B32" s="26">
        <v>100</v>
      </c>
      <c r="C32" s="26">
        <v>100</v>
      </c>
      <c r="D32" s="26">
        <v>150</v>
      </c>
      <c r="E32" s="19">
        <v>2.8234999999999997</v>
      </c>
      <c r="F32" s="19">
        <v>2.8234999999999997</v>
      </c>
      <c r="G32" s="19">
        <v>4.234999999999999</v>
      </c>
      <c r="H32" s="19">
        <v>2.5035</v>
      </c>
      <c r="I32" s="19">
        <v>2.5</v>
      </c>
      <c r="J32" s="19">
        <v>3.75</v>
      </c>
      <c r="K32" s="19">
        <v>7.516</v>
      </c>
      <c r="L32" s="19">
        <v>12.506</v>
      </c>
      <c r="M32" s="19">
        <v>18.56</v>
      </c>
      <c r="N32" s="18">
        <v>63.445</v>
      </c>
      <c r="O32" s="18">
        <v>82.39500000000001</v>
      </c>
      <c r="P32" s="18">
        <v>122.775</v>
      </c>
      <c r="Q32" s="36"/>
      <c r="R32" s="36"/>
    </row>
    <row r="33" spans="1:18" ht="18.75">
      <c r="A33" s="39" t="s">
        <v>21</v>
      </c>
      <c r="B33" s="26">
        <v>30</v>
      </c>
      <c r="C33" s="26">
        <v>30</v>
      </c>
      <c r="D33" s="26">
        <v>30</v>
      </c>
      <c r="E33" s="19">
        <v>2.1</v>
      </c>
      <c r="F33" s="19">
        <v>2.1</v>
      </c>
      <c r="G33" s="19">
        <v>2.1</v>
      </c>
      <c r="H33" s="19">
        <v>2.4</v>
      </c>
      <c r="I33" s="19">
        <v>2.4</v>
      </c>
      <c r="J33" s="19">
        <v>2.4</v>
      </c>
      <c r="K33" s="19">
        <v>9.9</v>
      </c>
      <c r="L33" s="19">
        <v>9.9</v>
      </c>
      <c r="M33" s="19">
        <v>9.9</v>
      </c>
      <c r="N33" s="18">
        <v>71.1</v>
      </c>
      <c r="O33" s="18">
        <v>71.1</v>
      </c>
      <c r="P33" s="18">
        <v>71.1</v>
      </c>
      <c r="Q33" s="36"/>
      <c r="R33" s="36"/>
    </row>
    <row r="34" spans="1:18" ht="18.75">
      <c r="A34" s="51" t="s">
        <v>11</v>
      </c>
      <c r="B34" s="17"/>
      <c r="C34" s="17"/>
      <c r="D34" s="17"/>
      <c r="E34" s="23"/>
      <c r="F34" s="23"/>
      <c r="G34" s="23"/>
      <c r="H34" s="23"/>
      <c r="I34" s="23"/>
      <c r="J34" s="23"/>
      <c r="K34" s="23"/>
      <c r="L34" s="23"/>
      <c r="M34" s="23"/>
      <c r="N34" s="24"/>
      <c r="O34" s="24"/>
      <c r="P34" s="24"/>
      <c r="Q34" s="36"/>
      <c r="R34" s="36"/>
    </row>
    <row r="35" spans="1:18" ht="18.75">
      <c r="A35" s="25" t="s">
        <v>91</v>
      </c>
      <c r="B35" s="17"/>
      <c r="C35" s="17"/>
      <c r="D35" s="17"/>
      <c r="E35" s="23">
        <v>19.69731</v>
      </c>
      <c r="F35" s="23">
        <v>19.69731</v>
      </c>
      <c r="G35" s="23">
        <v>25.762900000000002</v>
      </c>
      <c r="H35" s="23">
        <v>13.13575</v>
      </c>
      <c r="I35" s="23">
        <v>13.13225</v>
      </c>
      <c r="J35" s="23">
        <v>16.773400000000002</v>
      </c>
      <c r="K35" s="23">
        <v>41.78217</v>
      </c>
      <c r="L35" s="23">
        <v>46.77217</v>
      </c>
      <c r="M35" s="23">
        <v>59.80918</v>
      </c>
      <c r="N35" s="24">
        <v>367.03580000000005</v>
      </c>
      <c r="O35" s="24">
        <v>385.98580000000004</v>
      </c>
      <c r="P35" s="24">
        <v>494.72060000000005</v>
      </c>
      <c r="Q35" s="36"/>
      <c r="R35" s="36"/>
    </row>
    <row r="36" spans="1:18" ht="18.75">
      <c r="A36" s="25" t="s">
        <v>92</v>
      </c>
      <c r="B36" s="62"/>
      <c r="C36" s="62"/>
      <c r="D36" s="62"/>
      <c r="E36" s="23">
        <v>19.89331</v>
      </c>
      <c r="F36" s="23">
        <v>19.89331</v>
      </c>
      <c r="G36" s="23">
        <v>26.0529</v>
      </c>
      <c r="H36" s="23">
        <v>13.03775</v>
      </c>
      <c r="I36" s="23">
        <v>13.034250000000002</v>
      </c>
      <c r="J36" s="23">
        <v>16.6284</v>
      </c>
      <c r="K36" s="23">
        <v>41.88017</v>
      </c>
      <c r="L36" s="23">
        <v>46.87017</v>
      </c>
      <c r="M36" s="23">
        <v>59.954179999999994</v>
      </c>
      <c r="N36" s="24">
        <v>368.0158</v>
      </c>
      <c r="O36" s="24">
        <v>386.96580000000006</v>
      </c>
      <c r="P36" s="24">
        <v>496.17060000000004</v>
      </c>
      <c r="Q36" s="36"/>
      <c r="R36" s="36"/>
    </row>
    <row r="37" spans="1:18" ht="18.7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8" spans="1:18" ht="18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</row>
    <row r="39" spans="1:18" ht="18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</row>
    <row r="40" spans="1:18" ht="18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</row>
    <row r="41" spans="1:18" ht="18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</row>
    <row r="42" spans="1:18" ht="18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</row>
    <row r="43" spans="1:18" ht="18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</row>
    <row r="44" spans="1:18" ht="18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</row>
    <row r="45" spans="1:18" ht="18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</row>
    <row r="46" spans="1:18" ht="18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</row>
    <row r="47" spans="1:18" ht="18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</row>
    <row r="48" spans="1:18" ht="18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</row>
    <row r="49" spans="1:18" ht="18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</row>
    <row r="50" spans="1:18" ht="18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</row>
    <row r="51" spans="1:18" ht="18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</row>
    <row r="52" spans="1:18" ht="18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</row>
    <row r="53" spans="1:18" ht="18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</row>
    <row r="54" spans="1:18" ht="18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</row>
    <row r="55" spans="1:18" ht="18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</row>
    <row r="56" spans="1:18" ht="18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</row>
    <row r="57" spans="1:18" ht="18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</row>
    <row r="58" spans="1:18" ht="18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</row>
    <row r="59" spans="1:18" ht="18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</row>
    <row r="60" spans="1:18" ht="18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</row>
    <row r="61" spans="1:18" ht="18.7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</row>
    <row r="62" spans="1:18" ht="18.7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</row>
    <row r="63" spans="1:18" ht="18.7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</row>
    <row r="64" spans="1:18" ht="18.7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</row>
    <row r="65" spans="1:18" ht="18.7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</row>
    <row r="66" spans="1:18" ht="18.7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</row>
    <row r="67" spans="1:18" ht="18.7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</row>
    <row r="68" spans="1:18" ht="18.7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  <row r="69" spans="1:18" ht="18.7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</row>
    <row r="70" spans="1:18" ht="18.7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</row>
    <row r="71" spans="1:18" ht="18.7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</row>
    <row r="72" spans="1:18" ht="18.7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</row>
    <row r="73" spans="1:18" ht="18.7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</row>
    <row r="74" spans="1:18" ht="18.7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</row>
    <row r="75" spans="1:18" ht="18.7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</row>
    <row r="76" spans="1:18" ht="18.7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</row>
    <row r="77" spans="1:18" ht="18.7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</row>
    <row r="78" spans="1:18" ht="18.7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</row>
    <row r="79" spans="1:18" ht="18.7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</row>
    <row r="80" spans="1:18" ht="18.7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</row>
    <row r="81" spans="1:18" ht="18.7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</row>
    <row r="82" spans="1:18" ht="18.7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</row>
    <row r="83" spans="1:18" ht="18.7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</row>
    <row r="84" spans="1:18" ht="18.7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</row>
    <row r="85" spans="1:18" ht="18.7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</row>
    <row r="86" spans="1:18" ht="18.7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</row>
    <row r="87" spans="1:18" ht="18.7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</row>
    <row r="88" spans="1:18" ht="18.7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</row>
    <row r="89" spans="1:18" ht="18.7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</row>
    <row r="90" spans="1:18" ht="18.7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</row>
    <row r="91" spans="1:18" ht="18.7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</row>
    <row r="92" spans="1:18" ht="18.7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</row>
    <row r="93" spans="1:18" ht="18.7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</row>
    <row r="94" spans="1:18" ht="18.7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</row>
    <row r="95" spans="1:18" ht="18.7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</row>
    <row r="96" spans="1:18" ht="18.7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</row>
    <row r="97" spans="1:18" ht="18.7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</row>
    <row r="98" spans="1:18" ht="18.7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</row>
    <row r="99" spans="1:18" ht="18.7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</row>
    <row r="100" spans="1:18" ht="18.7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</row>
    <row r="101" spans="1:18" ht="18.7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</row>
    <row r="102" spans="1:18" ht="18.7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</row>
    <row r="103" spans="1:18" ht="18.7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</row>
    <row r="104" spans="1:18" ht="18.7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</row>
    <row r="105" spans="1:18" ht="18.7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</row>
    <row r="106" spans="1:18" ht="18.7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</row>
    <row r="107" spans="1:18" ht="18.7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</row>
    <row r="108" spans="1:18" ht="18.7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</row>
    <row r="109" spans="1:18" ht="18.7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</row>
    <row r="110" spans="1:18" ht="18.7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</row>
    <row r="111" spans="1:18" ht="18.7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</row>
    <row r="112" spans="1:18" ht="18.7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</row>
    <row r="113" spans="1:18" ht="18.7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</row>
    <row r="114" spans="1:18" ht="18.7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</row>
    <row r="115" spans="1:18" ht="18.7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</row>
    <row r="116" spans="1:18" ht="18.7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</row>
    <row r="117" spans="1:18" ht="18.7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</row>
    <row r="118" spans="1:18" ht="18.7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</row>
    <row r="119" spans="1:18" ht="18.7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</row>
    <row r="120" spans="1:18" ht="18.7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</row>
    <row r="121" spans="1:18" ht="18.7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</row>
    <row r="122" spans="1:18" ht="18.7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</row>
    <row r="123" spans="1:18" ht="18.7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</row>
    <row r="124" spans="1:18" ht="18.7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</row>
    <row r="125" spans="1:18" ht="18.7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</row>
    <row r="126" spans="1:18" ht="18.7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</row>
    <row r="127" spans="1:18" ht="18.7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</row>
    <row r="128" spans="1:18" ht="18.7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</row>
    <row r="129" spans="1:18" ht="18.7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</row>
    <row r="130" spans="1:18" ht="18.7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</row>
    <row r="131" spans="1:18" ht="18.7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</row>
    <row r="132" spans="1:18" ht="18.7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</row>
    <row r="133" spans="1:18" ht="18.7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</row>
    <row r="134" spans="1:18" ht="18.7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</row>
    <row r="135" spans="1:18" ht="18.7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</row>
    <row r="136" spans="1:18" ht="18.7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</row>
    <row r="137" spans="1:18" ht="18.7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</row>
    <row r="138" spans="1:18" ht="18.7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</row>
    <row r="139" spans="1:18" ht="18.7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</row>
    <row r="140" spans="1:18" ht="18.7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</row>
    <row r="141" spans="1:18" ht="18.7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</row>
    <row r="142" spans="1:18" ht="18.7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</row>
    <row r="143" spans="1:18" ht="18.7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</row>
    <row r="144" spans="1:18" ht="18.7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</row>
    <row r="145" spans="1:18" ht="18.7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</row>
    <row r="146" spans="1:18" ht="18.7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</row>
    <row r="147" spans="1:18" ht="18.7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</row>
    <row r="148" spans="1:18" ht="18.7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</row>
    <row r="149" spans="1:18" ht="18.7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</row>
    <row r="150" spans="1:18" ht="18.7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</row>
    <row r="151" spans="1:18" ht="18.7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</row>
    <row r="152" spans="1:18" ht="18.7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</row>
    <row r="153" spans="1:18" ht="18.7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</row>
    <row r="154" spans="1:18" ht="18.7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</row>
    <row r="155" spans="1:18" ht="18.7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</row>
    <row r="156" spans="1:18" ht="18.7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</row>
    <row r="157" spans="1:18" ht="18.7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</row>
    <row r="158" spans="1:18" ht="18.7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</row>
    <row r="159" spans="1:18" ht="18.7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</row>
    <row r="160" spans="1:18" ht="18.7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</row>
    <row r="161" spans="1:18" ht="18.7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</row>
    <row r="162" spans="1:18" ht="18.7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</row>
    <row r="163" spans="1:18" ht="18.7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</row>
    <row r="164" spans="1:18" ht="18.7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</row>
    <row r="165" spans="1:18" ht="18.7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</row>
    <row r="166" spans="1:18" ht="18.7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</row>
    <row r="167" spans="1:18" ht="18.7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</row>
    <row r="168" spans="1:18" ht="18.7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</row>
    <row r="169" spans="1:18" ht="18.7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</row>
    <row r="170" spans="1:18" ht="18.7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</row>
    <row r="171" spans="1:18" ht="18.7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</row>
    <row r="172" spans="1:18" ht="18.7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</row>
    <row r="173" spans="1:18" ht="18.7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</row>
    <row r="174" spans="1:18" ht="18.7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</row>
    <row r="175" spans="1:18" ht="18.7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</row>
    <row r="176" spans="1:18" ht="18.7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</row>
    <row r="177" spans="1:18" ht="18.7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</row>
    <row r="178" spans="1:18" ht="18.7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</row>
    <row r="179" spans="1:18" ht="18.7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</row>
    <row r="180" spans="1:18" ht="18.7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</row>
    <row r="181" spans="1:18" ht="18.7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</row>
    <row r="182" spans="1:18" ht="18.7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</row>
    <row r="183" spans="1:18" ht="18.7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</row>
    <row r="184" spans="1:18" ht="18.7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</row>
    <row r="185" spans="1:18" ht="18.7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</row>
    <row r="186" spans="1:18" ht="18.7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</row>
    <row r="187" spans="1:18" ht="18.7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</row>
    <row r="188" spans="1:18" ht="18.7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</row>
    <row r="189" spans="1:18" ht="18.7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</row>
    <row r="190" spans="1:18" ht="18.7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</row>
    <row r="191" spans="1:18" ht="18.7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</row>
    <row r="192" spans="1:18" ht="18.7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</row>
    <row r="193" spans="1:18" ht="18.7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</row>
    <row r="194" spans="1:18" ht="18.7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</row>
    <row r="195" spans="1:18" ht="18.7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</row>
    <row r="196" spans="1:18" ht="18.7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</row>
    <row r="197" spans="1:18" ht="18.7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</row>
    <row r="198" spans="1:18" ht="18.7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</row>
    <row r="199" spans="1:18" ht="18.7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</row>
    <row r="200" spans="1:18" ht="18.7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</row>
    <row r="201" spans="1:18" ht="18.7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</row>
    <row r="202" spans="1:18" ht="18.7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</row>
    <row r="203" spans="1:18" ht="18.7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</row>
    <row r="204" spans="1:18" ht="18.7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</row>
    <row r="205" spans="1:18" ht="18.7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</row>
    <row r="206" spans="1:18" ht="18.7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</row>
    <row r="207" spans="1:18" ht="18.7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</row>
    <row r="208" spans="1:18" ht="18.7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</row>
    <row r="209" spans="1:18" ht="18.7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</row>
    <row r="210" spans="1:18" ht="18.7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</row>
    <row r="211" spans="1:18" ht="18.7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</row>
    <row r="212" spans="1:18" ht="18.7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</row>
    <row r="213" spans="1:18" ht="18.7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</row>
    <row r="214" spans="1:18" ht="18.7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</row>
    <row r="215" spans="1:18" ht="18.7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</row>
    <row r="216" spans="1:18" ht="18.7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</row>
    <row r="217" spans="1:18" ht="18.7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</row>
    <row r="218" spans="1:18" ht="18.7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</row>
    <row r="219" spans="1:18" ht="18.7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</row>
    <row r="220" spans="1:18" ht="18.7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</row>
    <row r="221" spans="1:18" ht="18.7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</row>
    <row r="222" spans="1:18" ht="18.7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</row>
    <row r="223" spans="1:18" ht="18.7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</row>
    <row r="224" spans="1:18" ht="18.7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</row>
    <row r="225" spans="1:18" ht="18.7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</row>
    <row r="226" spans="1:18" ht="18.7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</row>
    <row r="227" spans="1:18" ht="18.7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54"/>
      <c r="R227" s="36"/>
    </row>
    <row r="228" spans="1:18" ht="18.7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R228" s="36"/>
    </row>
    <row r="229" spans="1:18" ht="18.7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R229" s="36"/>
    </row>
    <row r="230" spans="1:18" ht="18.75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76"/>
      <c r="R230" s="36"/>
    </row>
    <row r="231" spans="16:18" ht="18.75">
      <c r="P231" s="77"/>
      <c r="R231" s="36"/>
    </row>
    <row r="232" ht="18.75">
      <c r="R232" s="54"/>
    </row>
  </sheetData>
  <sheetProtection/>
  <mergeCells count="11">
    <mergeCell ref="A5:P5"/>
    <mergeCell ref="A14:P14"/>
    <mergeCell ref="A27:P27"/>
    <mergeCell ref="A2:A4"/>
    <mergeCell ref="B2:D3"/>
    <mergeCell ref="A1:P1"/>
    <mergeCell ref="E2:P2"/>
    <mergeCell ref="E3:G3"/>
    <mergeCell ref="H3:J3"/>
    <mergeCell ref="K3:M3"/>
    <mergeCell ref="N3:P3"/>
  </mergeCells>
  <printOptions/>
  <pageMargins left="1.299212598425197" right="0.7086614173228347" top="0.7480314960629921" bottom="0.7480314960629921" header="0.31496062992125984" footer="0.31496062992125984"/>
  <pageSetup horizontalDpi="600" verticalDpi="600" orientation="portrait" paperSize="9" scale="55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234"/>
  <sheetViews>
    <sheetView zoomScale="80" zoomScaleNormal="80" zoomScalePageLayoutView="0" workbookViewId="0" topLeftCell="A1">
      <selection activeCell="C25" sqref="C25"/>
    </sheetView>
  </sheetViews>
  <sheetFormatPr defaultColWidth="9.140625" defaultRowHeight="15"/>
  <cols>
    <col min="1" max="1" width="47.140625" style="75" customWidth="1"/>
    <col min="2" max="3" width="9.140625" style="75" customWidth="1"/>
    <col min="4" max="5" width="10.421875" style="75" customWidth="1"/>
    <col min="6" max="6" width="10.140625" style="75" bestFit="1" customWidth="1"/>
    <col min="7" max="7" width="10.421875" style="75" bestFit="1" customWidth="1"/>
    <col min="8" max="10" width="9.140625" style="75" customWidth="1"/>
    <col min="11" max="12" width="11.140625" style="75" customWidth="1"/>
    <col min="13" max="14" width="11.7109375" style="75" customWidth="1"/>
    <col min="15" max="15" width="12.28125" style="75" customWidth="1"/>
    <col min="16" max="16" width="13.140625" style="75" customWidth="1"/>
    <col min="17" max="18" width="14.00390625" style="75" customWidth="1"/>
    <col min="19" max="20" width="9.140625" style="75" customWidth="1"/>
    <col min="21" max="16384" width="9.140625" style="75" customWidth="1"/>
  </cols>
  <sheetData>
    <row r="1" spans="1:26" ht="20.25">
      <c r="A1" s="240" t="s">
        <v>466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2"/>
      <c r="Q1" s="73"/>
      <c r="R1" s="73"/>
      <c r="S1" s="73"/>
      <c r="T1" s="73"/>
      <c r="U1" s="73"/>
      <c r="V1" s="73"/>
      <c r="W1" s="73"/>
      <c r="X1" s="73"/>
      <c r="Y1" s="73"/>
      <c r="Z1" s="74"/>
    </row>
    <row r="2" spans="1:26" ht="19.5" customHeight="1">
      <c r="A2" s="271" t="s">
        <v>0</v>
      </c>
      <c r="B2" s="231" t="s">
        <v>1</v>
      </c>
      <c r="C2" s="231"/>
      <c r="D2" s="231"/>
      <c r="E2" s="266" t="s">
        <v>5</v>
      </c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73"/>
      <c r="R2" s="73"/>
      <c r="S2" s="73"/>
      <c r="T2" s="73"/>
      <c r="U2" s="73"/>
      <c r="V2" s="73"/>
      <c r="W2" s="73"/>
      <c r="X2" s="73"/>
      <c r="Y2" s="73"/>
      <c r="Z2" s="74"/>
    </row>
    <row r="3" spans="1:26" ht="40.5" customHeight="1">
      <c r="A3" s="271"/>
      <c r="B3" s="231"/>
      <c r="C3" s="231"/>
      <c r="D3" s="231"/>
      <c r="E3" s="267" t="s">
        <v>2</v>
      </c>
      <c r="F3" s="267"/>
      <c r="G3" s="267"/>
      <c r="H3" s="267" t="s">
        <v>3</v>
      </c>
      <c r="I3" s="267"/>
      <c r="J3" s="267"/>
      <c r="K3" s="267" t="s">
        <v>4</v>
      </c>
      <c r="L3" s="267"/>
      <c r="M3" s="267"/>
      <c r="N3" s="268" t="s">
        <v>6</v>
      </c>
      <c r="O3" s="269"/>
      <c r="P3" s="270"/>
      <c r="Q3" s="73"/>
      <c r="R3" s="73"/>
      <c r="S3" s="73"/>
      <c r="T3" s="73"/>
      <c r="U3" s="73"/>
      <c r="V3" s="73"/>
      <c r="W3" s="73"/>
      <c r="X3" s="73"/>
      <c r="Y3" s="73"/>
      <c r="Z3" s="74"/>
    </row>
    <row r="4" spans="1:26" ht="32.25" customHeight="1">
      <c r="A4" s="271"/>
      <c r="B4" s="5" t="s">
        <v>17</v>
      </c>
      <c r="C4" s="5" t="s">
        <v>18</v>
      </c>
      <c r="D4" s="5" t="s">
        <v>19</v>
      </c>
      <c r="E4" s="5" t="s">
        <v>17</v>
      </c>
      <c r="F4" s="5" t="s">
        <v>18</v>
      </c>
      <c r="G4" s="5" t="s">
        <v>19</v>
      </c>
      <c r="H4" s="5" t="s">
        <v>17</v>
      </c>
      <c r="I4" s="5" t="s">
        <v>18</v>
      </c>
      <c r="J4" s="5" t="s">
        <v>19</v>
      </c>
      <c r="K4" s="5" t="s">
        <v>17</v>
      </c>
      <c r="L4" s="5" t="s">
        <v>18</v>
      </c>
      <c r="M4" s="5" t="s">
        <v>19</v>
      </c>
      <c r="N4" s="5" t="s">
        <v>17</v>
      </c>
      <c r="O4" s="5" t="s">
        <v>18</v>
      </c>
      <c r="P4" s="5" t="s">
        <v>19</v>
      </c>
      <c r="Q4" s="73"/>
      <c r="R4" s="73"/>
      <c r="S4" s="73"/>
      <c r="T4" s="73"/>
      <c r="U4" s="73"/>
      <c r="V4" s="73"/>
      <c r="W4" s="73"/>
      <c r="X4" s="73"/>
      <c r="Y4" s="73"/>
      <c r="Z4" s="74"/>
    </row>
    <row r="5" spans="1:26" ht="18.75">
      <c r="A5" s="266" t="s">
        <v>7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73"/>
      <c r="R5" s="73"/>
      <c r="S5" s="73"/>
      <c r="T5" s="73"/>
      <c r="U5" s="73"/>
      <c r="V5" s="73"/>
      <c r="W5" s="73"/>
      <c r="X5" s="73"/>
      <c r="Y5" s="73"/>
      <c r="Z5" s="74"/>
    </row>
    <row r="6" spans="1:26" ht="18.75">
      <c r="A6" s="39" t="s">
        <v>100</v>
      </c>
      <c r="B6" s="62">
        <v>68</v>
      </c>
      <c r="C6" s="62">
        <v>68</v>
      </c>
      <c r="D6" s="62">
        <v>95</v>
      </c>
      <c r="E6" s="20">
        <v>2.5660000000000003</v>
      </c>
      <c r="F6" s="20">
        <v>2.5660000000000003</v>
      </c>
      <c r="G6" s="20">
        <v>3.3925</v>
      </c>
      <c r="H6" s="20">
        <v>3.1130000000000004</v>
      </c>
      <c r="I6" s="20">
        <v>3.1130000000000004</v>
      </c>
      <c r="J6" s="20">
        <v>4.226</v>
      </c>
      <c r="K6" s="20">
        <v>4.352</v>
      </c>
      <c r="L6" s="20">
        <v>4.352</v>
      </c>
      <c r="M6" s="20">
        <v>6.065</v>
      </c>
      <c r="N6" s="21">
        <v>53.580000000000005</v>
      </c>
      <c r="O6" s="21">
        <v>53.580000000000005</v>
      </c>
      <c r="P6" s="21">
        <v>72.88499999999999</v>
      </c>
      <c r="Q6" s="73"/>
      <c r="R6" s="73"/>
      <c r="S6" s="73"/>
      <c r="T6" s="73"/>
      <c r="U6" s="73"/>
      <c r="V6" s="73"/>
      <c r="W6" s="73"/>
      <c r="X6" s="73"/>
      <c r="Y6" s="73"/>
      <c r="Z6" s="74"/>
    </row>
    <row r="7" spans="1:26" ht="21" customHeight="1">
      <c r="A7" s="39" t="s">
        <v>113</v>
      </c>
      <c r="B7" s="26">
        <v>75</v>
      </c>
      <c r="C7" s="26">
        <v>75</v>
      </c>
      <c r="D7" s="26">
        <v>75</v>
      </c>
      <c r="E7" s="19">
        <v>6.794499999999999</v>
      </c>
      <c r="F7" s="19">
        <v>6.794499999999999</v>
      </c>
      <c r="G7" s="19">
        <v>6.794499999999999</v>
      </c>
      <c r="H7" s="19">
        <v>7.473000000000001</v>
      </c>
      <c r="I7" s="19">
        <v>7.473000000000001</v>
      </c>
      <c r="J7" s="19">
        <v>7.473000000000001</v>
      </c>
      <c r="K7" s="19">
        <v>5.9995</v>
      </c>
      <c r="L7" s="19">
        <v>5.9995</v>
      </c>
      <c r="M7" s="19">
        <v>5.9995</v>
      </c>
      <c r="N7" s="18">
        <v>118.49500000000002</v>
      </c>
      <c r="O7" s="18">
        <v>118.49500000000002</v>
      </c>
      <c r="P7" s="18">
        <v>118.49500000000002</v>
      </c>
      <c r="Q7" s="73"/>
      <c r="R7" s="73"/>
      <c r="S7" s="73"/>
      <c r="T7" s="73"/>
      <c r="U7" s="73"/>
      <c r="V7" s="73"/>
      <c r="W7" s="73"/>
      <c r="X7" s="73"/>
      <c r="Y7" s="73"/>
      <c r="Z7" s="74"/>
    </row>
    <row r="8" spans="1:26" ht="37.5">
      <c r="A8" s="42" t="s">
        <v>99</v>
      </c>
      <c r="B8" s="4">
        <v>100</v>
      </c>
      <c r="C8" s="4">
        <v>100</v>
      </c>
      <c r="D8" s="4">
        <v>120</v>
      </c>
      <c r="E8" s="40">
        <v>3.564</v>
      </c>
      <c r="F8" s="40">
        <v>3.564</v>
      </c>
      <c r="G8" s="40">
        <v>4.422499999999999</v>
      </c>
      <c r="H8" s="40">
        <v>4.862500000000001</v>
      </c>
      <c r="I8" s="40">
        <v>4.862500000000001</v>
      </c>
      <c r="J8" s="40">
        <v>5.981</v>
      </c>
      <c r="K8" s="40">
        <v>14.219999999999999</v>
      </c>
      <c r="L8" s="40">
        <v>14.219999999999999</v>
      </c>
      <c r="M8" s="40">
        <v>17.179</v>
      </c>
      <c r="N8" s="41">
        <v>115.795</v>
      </c>
      <c r="O8" s="41">
        <v>115.795</v>
      </c>
      <c r="P8" s="41">
        <v>141.345</v>
      </c>
      <c r="Q8" s="73"/>
      <c r="R8" s="73"/>
      <c r="S8" s="73"/>
      <c r="T8" s="73"/>
      <c r="U8" s="73"/>
      <c r="V8" s="73"/>
      <c r="W8" s="73"/>
      <c r="X8" s="73"/>
      <c r="Y8" s="73"/>
      <c r="Z8" s="74"/>
    </row>
    <row r="9" spans="1:26" ht="18.75">
      <c r="A9" s="42" t="s">
        <v>101</v>
      </c>
      <c r="B9" s="4">
        <v>142</v>
      </c>
      <c r="C9" s="4">
        <v>150</v>
      </c>
      <c r="D9" s="4">
        <v>185</v>
      </c>
      <c r="E9" s="40">
        <v>0.40800000000000003</v>
      </c>
      <c r="F9" s="40">
        <v>0.40800000000000003</v>
      </c>
      <c r="G9" s="40">
        <v>0.506</v>
      </c>
      <c r="H9" s="40">
        <v>0</v>
      </c>
      <c r="I9" s="40">
        <v>0</v>
      </c>
      <c r="J9" s="40">
        <v>0</v>
      </c>
      <c r="K9" s="40">
        <v>11.768</v>
      </c>
      <c r="L9" s="40">
        <v>19.253</v>
      </c>
      <c r="M9" s="40">
        <v>24.137</v>
      </c>
      <c r="N9" s="41">
        <v>62.16</v>
      </c>
      <c r="O9" s="41">
        <v>90.585</v>
      </c>
      <c r="P9" s="41">
        <v>113.34500000000001</v>
      </c>
      <c r="Q9" s="73"/>
      <c r="R9" s="73"/>
      <c r="S9" s="73"/>
      <c r="T9" s="73"/>
      <c r="U9" s="73"/>
      <c r="V9" s="73"/>
      <c r="W9" s="73"/>
      <c r="X9" s="73"/>
      <c r="Y9" s="73"/>
      <c r="Z9" s="74"/>
    </row>
    <row r="10" spans="1:26" ht="18.75">
      <c r="A10" s="81" t="s">
        <v>8</v>
      </c>
      <c r="B10" s="195"/>
      <c r="C10" s="195"/>
      <c r="D10" s="195"/>
      <c r="E10" s="65">
        <v>13.3325</v>
      </c>
      <c r="F10" s="65">
        <v>13.3325</v>
      </c>
      <c r="G10" s="65">
        <v>15.115499999999999</v>
      </c>
      <c r="H10" s="65">
        <v>15.448500000000003</v>
      </c>
      <c r="I10" s="65">
        <v>15.448500000000003</v>
      </c>
      <c r="J10" s="65">
        <v>17.68</v>
      </c>
      <c r="K10" s="65">
        <v>36.3395</v>
      </c>
      <c r="L10" s="65">
        <v>43.8245</v>
      </c>
      <c r="M10" s="65">
        <v>53.3805</v>
      </c>
      <c r="N10" s="66">
        <v>350.03</v>
      </c>
      <c r="O10" s="66">
        <v>378.455</v>
      </c>
      <c r="P10" s="66">
        <v>446.07000000000005</v>
      </c>
      <c r="Q10" s="73"/>
      <c r="R10" s="73"/>
      <c r="S10" s="73"/>
      <c r="T10" s="73"/>
      <c r="U10" s="73"/>
      <c r="V10" s="73"/>
      <c r="W10" s="73"/>
      <c r="X10" s="73"/>
      <c r="Y10" s="73"/>
      <c r="Z10" s="74"/>
    </row>
    <row r="11" spans="1:26" ht="18.75">
      <c r="A11" s="231" t="s">
        <v>9</v>
      </c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73"/>
      <c r="R11" s="73"/>
      <c r="S11" s="73"/>
      <c r="T11" s="73"/>
      <c r="U11" s="73"/>
      <c r="V11" s="73"/>
      <c r="W11" s="73"/>
      <c r="X11" s="73"/>
      <c r="Y11" s="73"/>
      <c r="Z11" s="74"/>
    </row>
    <row r="12" spans="1:26" ht="18.75">
      <c r="A12" s="39" t="s">
        <v>325</v>
      </c>
      <c r="B12" s="4">
        <v>18</v>
      </c>
      <c r="C12" s="4">
        <v>18</v>
      </c>
      <c r="D12" s="4">
        <v>24</v>
      </c>
      <c r="E12" s="40">
        <v>0.198</v>
      </c>
      <c r="F12" s="40">
        <v>0.198</v>
      </c>
      <c r="G12" s="40">
        <v>0.264</v>
      </c>
      <c r="H12" s="40">
        <v>0.036</v>
      </c>
      <c r="I12" s="40">
        <v>0.036</v>
      </c>
      <c r="J12" s="40">
        <v>0.048</v>
      </c>
      <c r="K12" s="40">
        <v>0.828</v>
      </c>
      <c r="L12" s="40">
        <v>0.828</v>
      </c>
      <c r="M12" s="40">
        <v>1.1039999999999999</v>
      </c>
      <c r="N12" s="41">
        <v>4.14</v>
      </c>
      <c r="O12" s="41">
        <v>4.14</v>
      </c>
      <c r="P12" s="41">
        <v>5.52</v>
      </c>
      <c r="Q12" s="73"/>
      <c r="R12" s="73"/>
      <c r="S12" s="73"/>
      <c r="T12" s="73"/>
      <c r="U12" s="73"/>
      <c r="V12" s="73"/>
      <c r="W12" s="73"/>
      <c r="X12" s="73"/>
      <c r="Y12" s="73"/>
      <c r="Z12" s="74"/>
    </row>
    <row r="13" spans="1:26" ht="18.75">
      <c r="A13" s="39" t="s">
        <v>260</v>
      </c>
      <c r="B13" s="4"/>
      <c r="C13" s="4"/>
      <c r="D13" s="4">
        <v>24</v>
      </c>
      <c r="E13" s="40"/>
      <c r="F13" s="40"/>
      <c r="G13" s="40">
        <v>0.264</v>
      </c>
      <c r="H13" s="40"/>
      <c r="I13" s="40"/>
      <c r="J13" s="40">
        <v>0.024</v>
      </c>
      <c r="K13" s="40"/>
      <c r="L13" s="40"/>
      <c r="M13" s="40">
        <v>0.576</v>
      </c>
      <c r="N13" s="41"/>
      <c r="O13" s="41"/>
      <c r="P13" s="41">
        <v>3.84</v>
      </c>
      <c r="Q13" s="73"/>
      <c r="R13" s="73"/>
      <c r="S13" s="73"/>
      <c r="T13" s="73"/>
      <c r="U13" s="73"/>
      <c r="V13" s="73"/>
      <c r="W13" s="73"/>
      <c r="X13" s="73"/>
      <c r="Y13" s="73"/>
      <c r="Z13" s="74"/>
    </row>
    <row r="14" spans="1:26" ht="18.75">
      <c r="A14" s="39" t="s">
        <v>318</v>
      </c>
      <c r="B14" s="4"/>
      <c r="C14" s="4"/>
      <c r="D14" s="4" t="s">
        <v>67</v>
      </c>
      <c r="E14" s="40"/>
      <c r="F14" s="40"/>
      <c r="G14" s="40">
        <v>1.872</v>
      </c>
      <c r="H14" s="40"/>
      <c r="I14" s="40"/>
      <c r="J14" s="40">
        <v>4.973000000000001</v>
      </c>
      <c r="K14" s="40"/>
      <c r="L14" s="40"/>
      <c r="M14" s="40">
        <v>13.926000000000002</v>
      </c>
      <c r="N14" s="41"/>
      <c r="O14" s="41"/>
      <c r="P14" s="41">
        <v>104.61</v>
      </c>
      <c r="Q14" s="73"/>
      <c r="R14" s="73"/>
      <c r="S14" s="73"/>
      <c r="T14" s="73"/>
      <c r="U14" s="73"/>
      <c r="V14" s="73"/>
      <c r="W14" s="73"/>
      <c r="X14" s="73"/>
      <c r="Y14" s="73"/>
      <c r="Z14" s="74"/>
    </row>
    <row r="15" spans="1:26" ht="24" customHeight="1">
      <c r="A15" s="39" t="s">
        <v>319</v>
      </c>
      <c r="B15" s="4">
        <v>150</v>
      </c>
      <c r="C15" s="4">
        <v>150</v>
      </c>
      <c r="D15" s="4"/>
      <c r="E15" s="40">
        <v>1.2640000000000002</v>
      </c>
      <c r="F15" s="40">
        <v>1.2640000000000002</v>
      </c>
      <c r="G15" s="40"/>
      <c r="H15" s="40">
        <v>2.593</v>
      </c>
      <c r="I15" s="40">
        <v>2.593</v>
      </c>
      <c r="J15" s="40"/>
      <c r="K15" s="40">
        <v>9.190999999999999</v>
      </c>
      <c r="L15" s="40">
        <v>10.188999999999998</v>
      </c>
      <c r="M15" s="40"/>
      <c r="N15" s="41">
        <v>62.89</v>
      </c>
      <c r="O15" s="41">
        <v>66.68</v>
      </c>
      <c r="P15" s="41"/>
      <c r="Q15" s="73"/>
      <c r="R15" s="73"/>
      <c r="S15" s="73"/>
      <c r="T15" s="73"/>
      <c r="U15" s="73"/>
      <c r="V15" s="73"/>
      <c r="W15" s="73"/>
      <c r="X15" s="73"/>
      <c r="Y15" s="73"/>
      <c r="Z15" s="74"/>
    </row>
    <row r="16" spans="1:26" ht="18.75">
      <c r="A16" s="39" t="s">
        <v>76</v>
      </c>
      <c r="B16" s="171" t="s">
        <v>499</v>
      </c>
      <c r="C16" s="171" t="s">
        <v>499</v>
      </c>
      <c r="D16" s="171" t="s">
        <v>498</v>
      </c>
      <c r="E16" s="40">
        <v>14.229999999999999</v>
      </c>
      <c r="F16" s="40">
        <v>14.23</v>
      </c>
      <c r="G16" s="40">
        <v>18.991999999999997</v>
      </c>
      <c r="H16" s="40">
        <v>5.673</v>
      </c>
      <c r="I16" s="40">
        <v>5.673</v>
      </c>
      <c r="J16" s="40">
        <v>7.5375000000000005</v>
      </c>
      <c r="K16" s="40">
        <v>0.30000000000000004</v>
      </c>
      <c r="L16" s="40">
        <v>0.30000000000000004</v>
      </c>
      <c r="M16" s="40">
        <v>0.42000000000000004</v>
      </c>
      <c r="N16" s="41">
        <v>113.43</v>
      </c>
      <c r="O16" s="41">
        <v>113.43</v>
      </c>
      <c r="P16" s="41">
        <v>151.155</v>
      </c>
      <c r="Q16" s="73"/>
      <c r="R16" s="73"/>
      <c r="S16" s="73"/>
      <c r="T16" s="73"/>
      <c r="U16" s="73"/>
      <c r="V16" s="73"/>
      <c r="W16" s="73"/>
      <c r="X16" s="73"/>
      <c r="Y16" s="73"/>
      <c r="Z16" s="74"/>
    </row>
    <row r="17" spans="1:26" ht="18.75">
      <c r="A17" s="39" t="s">
        <v>320</v>
      </c>
      <c r="B17" s="4">
        <v>77</v>
      </c>
      <c r="C17" s="4">
        <v>77</v>
      </c>
      <c r="D17" s="4">
        <v>96</v>
      </c>
      <c r="E17" s="40">
        <v>9.143659999999999</v>
      </c>
      <c r="F17" s="40">
        <v>9.14366</v>
      </c>
      <c r="G17" s="40">
        <v>11.41578</v>
      </c>
      <c r="H17" s="40">
        <v>2.1957000000000004</v>
      </c>
      <c r="I17" s="40">
        <v>2.1957000000000004</v>
      </c>
      <c r="J17" s="40">
        <v>2.9716</v>
      </c>
      <c r="K17" s="40">
        <v>24.386560000000003</v>
      </c>
      <c r="L17" s="40">
        <v>24.386560000000003</v>
      </c>
      <c r="M17" s="40">
        <v>30.56798</v>
      </c>
      <c r="N17" s="41">
        <v>149.83560000000003</v>
      </c>
      <c r="O17" s="41">
        <v>149.83560000000003</v>
      </c>
      <c r="P17" s="41">
        <v>189.6298</v>
      </c>
      <c r="Q17" s="73"/>
      <c r="R17" s="73"/>
      <c r="S17" s="73"/>
      <c r="T17" s="73"/>
      <c r="U17" s="73"/>
      <c r="V17" s="73"/>
      <c r="W17" s="73"/>
      <c r="X17" s="73"/>
      <c r="Y17" s="73"/>
      <c r="Z17" s="74"/>
    </row>
    <row r="18" spans="1:26" ht="18.75">
      <c r="A18" s="39" t="s">
        <v>321</v>
      </c>
      <c r="B18" s="4">
        <v>60</v>
      </c>
      <c r="C18" s="4">
        <v>60</v>
      </c>
      <c r="D18" s="4">
        <v>80</v>
      </c>
      <c r="E18" s="40">
        <v>0.54</v>
      </c>
      <c r="F18" s="40">
        <v>0.54</v>
      </c>
      <c r="G18" s="40">
        <v>0.7200000000000001</v>
      </c>
      <c r="H18" s="40">
        <v>0.06</v>
      </c>
      <c r="I18" s="40">
        <v>0.06</v>
      </c>
      <c r="J18" s="40">
        <v>0.08000000000000002</v>
      </c>
      <c r="K18" s="40">
        <v>6.24</v>
      </c>
      <c r="L18" s="40">
        <v>6.24</v>
      </c>
      <c r="M18" s="40">
        <v>8.32</v>
      </c>
      <c r="N18" s="41">
        <v>25.8</v>
      </c>
      <c r="O18" s="41">
        <v>25.8</v>
      </c>
      <c r="P18" s="41">
        <v>34.4</v>
      </c>
      <c r="Q18" s="73"/>
      <c r="R18" s="73"/>
      <c r="S18" s="73"/>
      <c r="T18" s="73"/>
      <c r="U18" s="73"/>
      <c r="V18" s="73"/>
      <c r="W18" s="73"/>
      <c r="X18" s="73"/>
      <c r="Y18" s="73"/>
      <c r="Z18" s="74"/>
    </row>
    <row r="19" spans="1:26" ht="18.75">
      <c r="A19" s="39" t="s">
        <v>322</v>
      </c>
      <c r="B19" s="4">
        <v>60</v>
      </c>
      <c r="C19" s="4">
        <v>60</v>
      </c>
      <c r="D19" s="4">
        <v>80</v>
      </c>
      <c r="E19" s="40">
        <v>0.24</v>
      </c>
      <c r="F19" s="40">
        <v>0.24</v>
      </c>
      <c r="G19" s="40">
        <v>0.32000000000000006</v>
      </c>
      <c r="H19" s="40">
        <v>0.24</v>
      </c>
      <c r="I19" s="40">
        <v>0.24</v>
      </c>
      <c r="J19" s="40">
        <v>0.32000000000000006</v>
      </c>
      <c r="K19" s="40">
        <v>6.24</v>
      </c>
      <c r="L19" s="40">
        <v>6.24</v>
      </c>
      <c r="M19" s="40">
        <v>8.32</v>
      </c>
      <c r="N19" s="41">
        <v>27</v>
      </c>
      <c r="O19" s="41">
        <v>27</v>
      </c>
      <c r="P19" s="41">
        <v>36</v>
      </c>
      <c r="Q19" s="73"/>
      <c r="R19" s="73"/>
      <c r="S19" s="73"/>
      <c r="T19" s="73"/>
      <c r="U19" s="73"/>
      <c r="V19" s="73"/>
      <c r="W19" s="73"/>
      <c r="X19" s="73"/>
      <c r="Y19" s="73"/>
      <c r="Z19" s="74"/>
    </row>
    <row r="20" spans="1:26" ht="18.75">
      <c r="A20" s="39" t="s">
        <v>323</v>
      </c>
      <c r="B20" s="4">
        <v>60</v>
      </c>
      <c r="C20" s="4">
        <v>60</v>
      </c>
      <c r="D20" s="4">
        <v>80</v>
      </c>
      <c r="E20" s="40">
        <v>0.8999999999999999</v>
      </c>
      <c r="F20" s="40">
        <v>0.8999999999999999</v>
      </c>
      <c r="G20" s="40">
        <v>1.2000000000000002</v>
      </c>
      <c r="H20" s="40">
        <v>0.06</v>
      </c>
      <c r="I20" s="40">
        <v>0.06</v>
      </c>
      <c r="J20" s="40">
        <v>0.08000000000000002</v>
      </c>
      <c r="K20" s="40">
        <v>13.08</v>
      </c>
      <c r="L20" s="40">
        <v>13.08</v>
      </c>
      <c r="M20" s="40">
        <v>17.44</v>
      </c>
      <c r="N20" s="41">
        <v>53.4</v>
      </c>
      <c r="O20" s="41">
        <v>53.4</v>
      </c>
      <c r="P20" s="41">
        <v>71.2</v>
      </c>
      <c r="Q20" s="73"/>
      <c r="R20" s="73"/>
      <c r="S20" s="73"/>
      <c r="T20" s="73"/>
      <c r="U20" s="73"/>
      <c r="V20" s="73"/>
      <c r="W20" s="73"/>
      <c r="X20" s="73"/>
      <c r="Y20" s="73"/>
      <c r="Z20" s="74"/>
    </row>
    <row r="21" spans="1:26" ht="18.75">
      <c r="A21" s="39" t="s">
        <v>324</v>
      </c>
      <c r="B21" s="4">
        <v>60</v>
      </c>
      <c r="C21" s="4">
        <v>60</v>
      </c>
      <c r="D21" s="4">
        <v>80</v>
      </c>
      <c r="E21" s="40">
        <v>0.36</v>
      </c>
      <c r="F21" s="40">
        <v>0.36</v>
      </c>
      <c r="G21" s="40">
        <v>0.48</v>
      </c>
      <c r="H21" s="40">
        <v>0.12</v>
      </c>
      <c r="I21" s="40">
        <v>0.12</v>
      </c>
      <c r="J21" s="40">
        <v>0.16000000000000003</v>
      </c>
      <c r="K21" s="40">
        <v>9.36</v>
      </c>
      <c r="L21" s="40">
        <v>9.36</v>
      </c>
      <c r="M21" s="40">
        <v>12.48</v>
      </c>
      <c r="N21" s="41">
        <v>39</v>
      </c>
      <c r="O21" s="41">
        <v>39</v>
      </c>
      <c r="P21" s="41">
        <v>52</v>
      </c>
      <c r="Q21" s="73"/>
      <c r="R21" s="73"/>
      <c r="S21" s="73"/>
      <c r="T21" s="73"/>
      <c r="U21" s="73"/>
      <c r="V21" s="73"/>
      <c r="W21" s="73"/>
      <c r="X21" s="73"/>
      <c r="Y21" s="73"/>
      <c r="Z21" s="74"/>
    </row>
    <row r="22" spans="1:26" ht="22.5" customHeight="1">
      <c r="A22" s="39" t="s">
        <v>21</v>
      </c>
      <c r="B22" s="4">
        <v>30</v>
      </c>
      <c r="C22" s="4">
        <v>30</v>
      </c>
      <c r="D22" s="4">
        <v>30</v>
      </c>
      <c r="E22" s="40">
        <v>2.1</v>
      </c>
      <c r="F22" s="40">
        <v>2.1</v>
      </c>
      <c r="G22" s="40">
        <v>2.1</v>
      </c>
      <c r="H22" s="40">
        <v>2.4</v>
      </c>
      <c r="I22" s="40">
        <v>2.4</v>
      </c>
      <c r="J22" s="40">
        <v>2.4</v>
      </c>
      <c r="K22" s="40">
        <v>9.9</v>
      </c>
      <c r="L22" s="40">
        <v>9.9</v>
      </c>
      <c r="M22" s="40">
        <v>9.9</v>
      </c>
      <c r="N22" s="41">
        <v>71.1</v>
      </c>
      <c r="O22" s="41">
        <v>71.1</v>
      </c>
      <c r="P22" s="41">
        <v>71.1</v>
      </c>
      <c r="Q22" s="73"/>
      <c r="R22" s="73"/>
      <c r="S22" s="73"/>
      <c r="T22" s="73"/>
      <c r="U22" s="73"/>
      <c r="V22" s="73"/>
      <c r="W22" s="73"/>
      <c r="X22" s="73"/>
      <c r="Y22" s="73"/>
      <c r="Z22" s="74"/>
    </row>
    <row r="23" spans="1:26" ht="18.75">
      <c r="A23" s="81" t="s">
        <v>13</v>
      </c>
      <c r="B23" s="81"/>
      <c r="C23" s="81"/>
      <c r="D23" s="195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73"/>
      <c r="R23" s="73"/>
      <c r="S23" s="73"/>
      <c r="T23" s="73"/>
      <c r="U23" s="73"/>
      <c r="V23" s="73"/>
      <c r="W23" s="73"/>
      <c r="X23" s="73"/>
      <c r="Y23" s="73"/>
      <c r="Z23" s="74"/>
    </row>
    <row r="24" spans="1:26" ht="18.75">
      <c r="A24" s="42" t="s">
        <v>326</v>
      </c>
      <c r="B24" s="195"/>
      <c r="C24" s="195"/>
      <c r="D24" s="195"/>
      <c r="E24" s="65">
        <v>27.475659999999998</v>
      </c>
      <c r="F24" s="65">
        <v>27.47566</v>
      </c>
      <c r="G24" s="65">
        <v>35.36378</v>
      </c>
      <c r="H24" s="65">
        <v>12.9577</v>
      </c>
      <c r="I24" s="65">
        <v>12.9577</v>
      </c>
      <c r="J24" s="65">
        <v>18.0101</v>
      </c>
      <c r="K24" s="65">
        <v>50.845560000000006</v>
      </c>
      <c r="L24" s="65">
        <v>51.843560000000004</v>
      </c>
      <c r="M24" s="65">
        <v>64.23798000000001</v>
      </c>
      <c r="N24" s="66">
        <v>427.1956</v>
      </c>
      <c r="O24" s="66">
        <v>430.9856</v>
      </c>
      <c r="P24" s="66">
        <v>556.4148</v>
      </c>
      <c r="Q24" s="73"/>
      <c r="R24" s="73"/>
      <c r="S24" s="73"/>
      <c r="T24" s="73"/>
      <c r="U24" s="73"/>
      <c r="V24" s="73"/>
      <c r="W24" s="73"/>
      <c r="X24" s="73"/>
      <c r="Y24" s="73"/>
      <c r="Z24" s="74"/>
    </row>
    <row r="25" spans="1:26" ht="27" customHeight="1">
      <c r="A25" s="42" t="s">
        <v>327</v>
      </c>
      <c r="B25" s="195"/>
      <c r="C25" s="195"/>
      <c r="D25" s="195"/>
      <c r="E25" s="65"/>
      <c r="F25" s="65"/>
      <c r="G25" s="65">
        <v>35.36378</v>
      </c>
      <c r="H25" s="65"/>
      <c r="I25" s="65"/>
      <c r="J25" s="65">
        <v>17.986100000000004</v>
      </c>
      <c r="K25" s="65"/>
      <c r="L25" s="65"/>
      <c r="M25" s="65">
        <v>63.70998</v>
      </c>
      <c r="N25" s="66"/>
      <c r="O25" s="66"/>
      <c r="P25" s="66">
        <v>554.7348000000001</v>
      </c>
      <c r="Q25" s="73"/>
      <c r="R25" s="73"/>
      <c r="S25" s="73"/>
      <c r="T25" s="73"/>
      <c r="U25" s="73"/>
      <c r="V25" s="73"/>
      <c r="W25" s="73"/>
      <c r="X25" s="73"/>
      <c r="Y25" s="73"/>
      <c r="Z25" s="74"/>
    </row>
    <row r="26" spans="1:26" ht="18.75">
      <c r="A26" s="42" t="s">
        <v>333</v>
      </c>
      <c r="B26" s="195"/>
      <c r="C26" s="195"/>
      <c r="D26" s="195"/>
      <c r="E26" s="65">
        <v>27.175659999999997</v>
      </c>
      <c r="F26" s="65">
        <v>27.17566</v>
      </c>
      <c r="G26" s="65">
        <v>34.96378</v>
      </c>
      <c r="H26" s="65">
        <v>13.1377</v>
      </c>
      <c r="I26" s="65">
        <v>13.1377</v>
      </c>
      <c r="J26" s="65">
        <v>18.2501</v>
      </c>
      <c r="K26" s="65">
        <v>50.845560000000006</v>
      </c>
      <c r="L26" s="65">
        <v>51.843560000000004</v>
      </c>
      <c r="M26" s="65">
        <v>64.23798000000001</v>
      </c>
      <c r="N26" s="66">
        <v>428.39560000000006</v>
      </c>
      <c r="O26" s="66">
        <v>432.1856</v>
      </c>
      <c r="P26" s="66">
        <v>558.0148</v>
      </c>
      <c r="Q26" s="73"/>
      <c r="R26" s="73"/>
      <c r="S26" s="73"/>
      <c r="T26" s="73"/>
      <c r="U26" s="73"/>
      <c r="V26" s="73"/>
      <c r="W26" s="73"/>
      <c r="X26" s="73"/>
      <c r="Y26" s="73"/>
      <c r="Z26" s="74"/>
    </row>
    <row r="27" spans="1:26" ht="18.75">
      <c r="A27" s="42" t="s">
        <v>329</v>
      </c>
      <c r="B27" s="195"/>
      <c r="C27" s="195"/>
      <c r="D27" s="195"/>
      <c r="E27" s="65"/>
      <c r="F27" s="65"/>
      <c r="G27" s="65">
        <v>34.96378</v>
      </c>
      <c r="H27" s="65"/>
      <c r="I27" s="65"/>
      <c r="J27" s="65">
        <v>18.226100000000002</v>
      </c>
      <c r="K27" s="65"/>
      <c r="L27" s="65"/>
      <c r="M27" s="65">
        <v>63.70998</v>
      </c>
      <c r="N27" s="66"/>
      <c r="O27" s="66"/>
      <c r="P27" s="66">
        <v>556.3348000000001</v>
      </c>
      <c r="Q27" s="73"/>
      <c r="R27" s="73"/>
      <c r="S27" s="73"/>
      <c r="T27" s="73"/>
      <c r="U27" s="73"/>
      <c r="V27" s="73"/>
      <c r="W27" s="73"/>
      <c r="X27" s="73"/>
      <c r="Y27" s="73"/>
      <c r="Z27" s="74"/>
    </row>
    <row r="28" spans="1:26" ht="18.75">
      <c r="A28" s="42" t="s">
        <v>332</v>
      </c>
      <c r="B28" s="195"/>
      <c r="C28" s="195"/>
      <c r="D28" s="195"/>
      <c r="E28" s="65">
        <v>27.835659999999997</v>
      </c>
      <c r="F28" s="65">
        <v>27.83566</v>
      </c>
      <c r="G28" s="65">
        <v>35.84378</v>
      </c>
      <c r="H28" s="65">
        <v>12.9577</v>
      </c>
      <c r="I28" s="65">
        <v>12.9577</v>
      </c>
      <c r="J28" s="65">
        <v>18.0101</v>
      </c>
      <c r="K28" s="65">
        <v>57.68556</v>
      </c>
      <c r="L28" s="65">
        <v>58.68356</v>
      </c>
      <c r="M28" s="65">
        <v>73.35798000000001</v>
      </c>
      <c r="N28" s="66">
        <v>454.79560000000004</v>
      </c>
      <c r="O28" s="66">
        <v>458.5856</v>
      </c>
      <c r="P28" s="66">
        <v>593.2148000000001</v>
      </c>
      <c r="Q28" s="73"/>
      <c r="R28" s="73"/>
      <c r="S28" s="73"/>
      <c r="T28" s="73"/>
      <c r="U28" s="73"/>
      <c r="V28" s="73"/>
      <c r="W28" s="73"/>
      <c r="X28" s="73"/>
      <c r="Y28" s="73"/>
      <c r="Z28" s="74"/>
    </row>
    <row r="29" spans="1:26" ht="18.75">
      <c r="A29" s="42" t="s">
        <v>330</v>
      </c>
      <c r="B29" s="195"/>
      <c r="C29" s="195"/>
      <c r="D29" s="195"/>
      <c r="E29" s="65"/>
      <c r="F29" s="65"/>
      <c r="G29" s="65">
        <v>35.84378</v>
      </c>
      <c r="H29" s="65"/>
      <c r="I29" s="65"/>
      <c r="J29" s="65">
        <v>17.986100000000004</v>
      </c>
      <c r="K29" s="65"/>
      <c r="L29" s="65"/>
      <c r="M29" s="65">
        <v>72.82998</v>
      </c>
      <c r="N29" s="66"/>
      <c r="O29" s="66"/>
      <c r="P29" s="66">
        <v>591.5348000000001</v>
      </c>
      <c r="Q29" s="73"/>
      <c r="R29" s="73"/>
      <c r="S29" s="73"/>
      <c r="T29" s="73"/>
      <c r="U29" s="73"/>
      <c r="V29" s="73"/>
      <c r="W29" s="73"/>
      <c r="X29" s="73"/>
      <c r="Y29" s="73"/>
      <c r="Z29" s="74"/>
    </row>
    <row r="30" spans="1:26" ht="18.75">
      <c r="A30" s="42" t="s">
        <v>328</v>
      </c>
      <c r="B30" s="195"/>
      <c r="C30" s="195"/>
      <c r="D30" s="195"/>
      <c r="E30" s="65">
        <v>27.295659999999998</v>
      </c>
      <c r="F30" s="65">
        <v>27.29566</v>
      </c>
      <c r="G30" s="65">
        <v>35.12378</v>
      </c>
      <c r="H30" s="65">
        <v>13.0177</v>
      </c>
      <c r="I30" s="65">
        <v>13.0177</v>
      </c>
      <c r="J30" s="65">
        <v>18.0901</v>
      </c>
      <c r="K30" s="65">
        <v>53.96556</v>
      </c>
      <c r="L30" s="65">
        <v>54.96356</v>
      </c>
      <c r="M30" s="65">
        <v>68.39798</v>
      </c>
      <c r="N30" s="66">
        <v>440.39560000000006</v>
      </c>
      <c r="O30" s="66">
        <v>444.1856</v>
      </c>
      <c r="P30" s="66">
        <v>574.0148</v>
      </c>
      <c r="Q30" s="73"/>
      <c r="R30" s="73"/>
      <c r="S30" s="73"/>
      <c r="T30" s="73"/>
      <c r="U30" s="73"/>
      <c r="V30" s="73"/>
      <c r="W30" s="73"/>
      <c r="X30" s="73"/>
      <c r="Y30" s="73"/>
      <c r="Z30" s="74"/>
    </row>
    <row r="31" spans="1:26" ht="18.75">
      <c r="A31" s="42" t="s">
        <v>331</v>
      </c>
      <c r="B31" s="195"/>
      <c r="C31" s="195"/>
      <c r="D31" s="195"/>
      <c r="E31" s="65"/>
      <c r="F31" s="65"/>
      <c r="G31" s="65">
        <v>35.12378</v>
      </c>
      <c r="H31" s="65"/>
      <c r="I31" s="65"/>
      <c r="J31" s="65">
        <v>18.066100000000002</v>
      </c>
      <c r="K31" s="65"/>
      <c r="L31" s="65"/>
      <c r="M31" s="65">
        <v>67.86998</v>
      </c>
      <c r="N31" s="66"/>
      <c r="O31" s="66"/>
      <c r="P31" s="66">
        <v>572.3348000000001</v>
      </c>
      <c r="Q31" s="73"/>
      <c r="R31" s="73"/>
      <c r="S31" s="73"/>
      <c r="T31" s="73"/>
      <c r="U31" s="73"/>
      <c r="V31" s="73"/>
      <c r="W31" s="73"/>
      <c r="X31" s="73"/>
      <c r="Y31" s="73"/>
      <c r="Z31" s="74"/>
    </row>
    <row r="32" spans="1:26" ht="18.75">
      <c r="A32" s="231" t="s">
        <v>10</v>
      </c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73"/>
      <c r="R32" s="73"/>
      <c r="S32" s="73"/>
      <c r="T32" s="73"/>
      <c r="U32" s="73"/>
      <c r="V32" s="73"/>
      <c r="W32" s="73"/>
      <c r="X32" s="73"/>
      <c r="Y32" s="73"/>
      <c r="Z32" s="74"/>
    </row>
    <row r="33" spans="1:26" ht="37.5">
      <c r="A33" s="42" t="s">
        <v>335</v>
      </c>
      <c r="B33" s="4">
        <v>86</v>
      </c>
      <c r="C33" s="4">
        <v>86</v>
      </c>
      <c r="D33" s="4">
        <v>115</v>
      </c>
      <c r="E33" s="40">
        <v>1.828</v>
      </c>
      <c r="F33" s="40">
        <v>1.828</v>
      </c>
      <c r="G33" s="40">
        <v>2.479</v>
      </c>
      <c r="H33" s="40">
        <v>4.922499999999999</v>
      </c>
      <c r="I33" s="40">
        <v>4.922499999999999</v>
      </c>
      <c r="J33" s="40">
        <v>6.5845</v>
      </c>
      <c r="K33" s="40">
        <v>6.1129999999999995</v>
      </c>
      <c r="L33" s="40">
        <v>6.1129999999999995</v>
      </c>
      <c r="M33" s="40">
        <v>8.2555</v>
      </c>
      <c r="N33" s="40">
        <v>73.74000000000001</v>
      </c>
      <c r="O33" s="41">
        <v>73.74000000000001</v>
      </c>
      <c r="P33" s="41">
        <v>99.05000000000001</v>
      </c>
      <c r="Q33" s="73"/>
      <c r="R33" s="73"/>
      <c r="S33" s="73"/>
      <c r="T33" s="73"/>
      <c r="U33" s="73"/>
      <c r="V33" s="73"/>
      <c r="W33" s="73"/>
      <c r="X33" s="73"/>
      <c r="Y33" s="73"/>
      <c r="Z33" s="74"/>
    </row>
    <row r="34" spans="1:26" ht="37.5">
      <c r="A34" s="42" t="s">
        <v>336</v>
      </c>
      <c r="B34" s="4">
        <v>87</v>
      </c>
      <c r="C34" s="4">
        <v>87</v>
      </c>
      <c r="D34" s="4">
        <v>116</v>
      </c>
      <c r="E34" s="40">
        <v>1.7720000000000002</v>
      </c>
      <c r="F34" s="40">
        <v>1.7720000000000002</v>
      </c>
      <c r="G34" s="40">
        <v>2.4010000000000002</v>
      </c>
      <c r="H34" s="40">
        <v>4.956499999999999</v>
      </c>
      <c r="I34" s="40">
        <v>4.956499999999999</v>
      </c>
      <c r="J34" s="40">
        <v>6.6295</v>
      </c>
      <c r="K34" s="40">
        <v>6.134</v>
      </c>
      <c r="L34" s="40">
        <v>6.134</v>
      </c>
      <c r="M34" s="40">
        <v>8.2655</v>
      </c>
      <c r="N34" s="40">
        <v>73.66000000000001</v>
      </c>
      <c r="O34" s="41">
        <v>73.66000000000001</v>
      </c>
      <c r="P34" s="41">
        <v>98.86000000000001</v>
      </c>
      <c r="Q34" s="73"/>
      <c r="R34" s="73"/>
      <c r="S34" s="73"/>
      <c r="T34" s="73"/>
      <c r="U34" s="73"/>
      <c r="V34" s="73"/>
      <c r="W34" s="73"/>
      <c r="X34" s="73"/>
      <c r="Y34" s="73"/>
      <c r="Z34" s="74"/>
    </row>
    <row r="35" spans="1:26" ht="18.75">
      <c r="A35" s="39" t="s">
        <v>75</v>
      </c>
      <c r="B35" s="4">
        <v>70</v>
      </c>
      <c r="C35" s="4">
        <v>70</v>
      </c>
      <c r="D35" s="4">
        <v>93</v>
      </c>
      <c r="E35" s="40">
        <v>11.359300000000001</v>
      </c>
      <c r="F35" s="40">
        <v>11.359300000000001</v>
      </c>
      <c r="G35" s="40">
        <v>15.065000000000001</v>
      </c>
      <c r="H35" s="40">
        <v>5.0753</v>
      </c>
      <c r="I35" s="40">
        <v>5.0753</v>
      </c>
      <c r="J35" s="40">
        <v>6.3824000000000005</v>
      </c>
      <c r="K35" s="40">
        <v>5.26126</v>
      </c>
      <c r="L35" s="40">
        <v>5.26126</v>
      </c>
      <c r="M35" s="40">
        <v>6.863580000000001</v>
      </c>
      <c r="N35" s="40">
        <v>114.0567</v>
      </c>
      <c r="O35" s="41">
        <v>114.0567</v>
      </c>
      <c r="P35" s="41">
        <v>147.68560000000002</v>
      </c>
      <c r="Q35" s="73"/>
      <c r="R35" s="73"/>
      <c r="S35" s="73"/>
      <c r="T35" s="73"/>
      <c r="U35" s="73"/>
      <c r="V35" s="73"/>
      <c r="W35" s="73"/>
      <c r="X35" s="73"/>
      <c r="Y35" s="73"/>
      <c r="Z35" s="74"/>
    </row>
    <row r="36" spans="1:26" ht="37.5">
      <c r="A36" s="42" t="s">
        <v>334</v>
      </c>
      <c r="B36" s="4">
        <v>85</v>
      </c>
      <c r="C36" s="4">
        <v>85</v>
      </c>
      <c r="D36" s="4">
        <v>94</v>
      </c>
      <c r="E36" s="40">
        <v>2.52</v>
      </c>
      <c r="F36" s="40">
        <v>2.52</v>
      </c>
      <c r="G36" s="40">
        <v>3.0869999999999997</v>
      </c>
      <c r="H36" s="40">
        <v>2.1585</v>
      </c>
      <c r="I36" s="40">
        <v>2.1585</v>
      </c>
      <c r="J36" s="40">
        <v>2.8065</v>
      </c>
      <c r="K36" s="40">
        <v>12.64</v>
      </c>
      <c r="L36" s="40">
        <v>12.64</v>
      </c>
      <c r="M36" s="40">
        <v>15.484</v>
      </c>
      <c r="N36" s="40">
        <v>80.485</v>
      </c>
      <c r="O36" s="41">
        <v>80.485</v>
      </c>
      <c r="P36" s="41">
        <v>100.055</v>
      </c>
      <c r="Q36" s="73"/>
      <c r="R36" s="73"/>
      <c r="S36" s="73"/>
      <c r="T36" s="73"/>
      <c r="U36" s="73"/>
      <c r="V36" s="73"/>
      <c r="W36" s="73"/>
      <c r="X36" s="73"/>
      <c r="Y36" s="73"/>
      <c r="Z36" s="74"/>
    </row>
    <row r="37" spans="1:26" ht="18.75">
      <c r="A37" s="42" t="s">
        <v>41</v>
      </c>
      <c r="B37" s="6" t="s">
        <v>36</v>
      </c>
      <c r="C37" s="6" t="s">
        <v>36</v>
      </c>
      <c r="D37" s="6" t="s">
        <v>232</v>
      </c>
      <c r="E37" s="40">
        <v>3.02</v>
      </c>
      <c r="F37" s="40">
        <v>3.02</v>
      </c>
      <c r="G37" s="40">
        <v>4.859999999999999</v>
      </c>
      <c r="H37" s="40">
        <v>3.56</v>
      </c>
      <c r="I37" s="40">
        <v>3.56</v>
      </c>
      <c r="J37" s="40">
        <v>5.879999999999999</v>
      </c>
      <c r="K37" s="40">
        <v>9.9</v>
      </c>
      <c r="L37" s="40">
        <v>9.9</v>
      </c>
      <c r="M37" s="40">
        <v>9.9</v>
      </c>
      <c r="N37" s="40">
        <v>85.5</v>
      </c>
      <c r="O37" s="41">
        <v>85.5</v>
      </c>
      <c r="P37" s="41">
        <v>114.29999999999998</v>
      </c>
      <c r="Q37" s="73"/>
      <c r="R37" s="73"/>
      <c r="S37" s="73"/>
      <c r="T37" s="73"/>
      <c r="U37" s="73"/>
      <c r="V37" s="73"/>
      <c r="W37" s="73"/>
      <c r="X37" s="73"/>
      <c r="Y37" s="73"/>
      <c r="Z37" s="74"/>
    </row>
    <row r="38" spans="1:26" s="13" customFormat="1" ht="18.75">
      <c r="A38" s="51" t="s">
        <v>337</v>
      </c>
      <c r="B38" s="25"/>
      <c r="C38" s="25"/>
      <c r="D38" s="17"/>
      <c r="E38" s="23">
        <v>18.7273</v>
      </c>
      <c r="F38" s="23">
        <v>18.7273</v>
      </c>
      <c r="G38" s="23">
        <v>25.491</v>
      </c>
      <c r="H38" s="23">
        <v>15.7163</v>
      </c>
      <c r="I38" s="23">
        <v>15.7163</v>
      </c>
      <c r="J38" s="23">
        <v>21.653399999999998</v>
      </c>
      <c r="K38" s="23">
        <v>33.91426</v>
      </c>
      <c r="L38" s="23">
        <v>33.91426</v>
      </c>
      <c r="M38" s="23">
        <v>40.50308</v>
      </c>
      <c r="N38" s="24">
        <v>353.7817</v>
      </c>
      <c r="O38" s="24">
        <v>353.7817</v>
      </c>
      <c r="P38" s="24">
        <v>461.0906</v>
      </c>
      <c r="Q38" s="14"/>
      <c r="R38" s="14"/>
      <c r="S38" s="14"/>
      <c r="T38" s="14"/>
      <c r="U38" s="14"/>
      <c r="V38" s="14"/>
      <c r="W38" s="14"/>
      <c r="X38" s="14"/>
      <c r="Y38" s="14"/>
      <c r="Z38" s="15"/>
    </row>
    <row r="39" spans="1:26" s="13" customFormat="1" ht="37.5">
      <c r="A39" s="106" t="s">
        <v>338</v>
      </c>
      <c r="B39" s="25"/>
      <c r="C39" s="25"/>
      <c r="D39" s="17"/>
      <c r="E39" s="23">
        <v>18.671300000000002</v>
      </c>
      <c r="F39" s="23">
        <v>18.671300000000002</v>
      </c>
      <c r="G39" s="23">
        <v>25.413</v>
      </c>
      <c r="H39" s="23">
        <v>15.750300000000001</v>
      </c>
      <c r="I39" s="23">
        <v>15.750300000000001</v>
      </c>
      <c r="J39" s="23">
        <v>21.6984</v>
      </c>
      <c r="K39" s="23">
        <v>33.93526</v>
      </c>
      <c r="L39" s="23">
        <v>33.93526</v>
      </c>
      <c r="M39" s="23">
        <v>40.51308</v>
      </c>
      <c r="N39" s="24">
        <v>353.7017</v>
      </c>
      <c r="O39" s="24">
        <v>353.7017</v>
      </c>
      <c r="P39" s="24">
        <v>460.90060000000005</v>
      </c>
      <c r="Q39" s="14"/>
      <c r="R39" s="14"/>
      <c r="S39" s="14"/>
      <c r="T39" s="14"/>
      <c r="U39" s="14"/>
      <c r="V39" s="14"/>
      <c r="W39" s="14"/>
      <c r="X39" s="14"/>
      <c r="Y39" s="14"/>
      <c r="Z39" s="15"/>
    </row>
    <row r="40" spans="1:26" ht="18.75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4"/>
    </row>
    <row r="41" spans="1:26" ht="18.75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4"/>
    </row>
    <row r="42" spans="1:26" ht="18.75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4"/>
    </row>
    <row r="43" spans="1:26" ht="18.75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4"/>
    </row>
    <row r="44" spans="1:26" ht="18.75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4"/>
    </row>
    <row r="45" spans="1:26" ht="18.75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4"/>
    </row>
    <row r="46" spans="1:26" ht="18.75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4"/>
    </row>
    <row r="47" spans="1:26" ht="18.75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4"/>
    </row>
    <row r="48" spans="1:26" ht="18.75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4"/>
    </row>
    <row r="49" spans="1:26" ht="18.75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4"/>
    </row>
    <row r="50" spans="1:26" ht="18.75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4"/>
    </row>
    <row r="51" spans="1:26" ht="18.75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4"/>
    </row>
    <row r="52" spans="1:26" ht="18.75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4"/>
    </row>
    <row r="53" spans="1:26" ht="18.75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4"/>
    </row>
    <row r="54" spans="1:26" ht="18.75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4"/>
    </row>
    <row r="55" spans="1:26" ht="18.75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4"/>
    </row>
    <row r="56" spans="1:26" ht="18.75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4"/>
    </row>
    <row r="57" spans="1:26" ht="18.75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4"/>
    </row>
    <row r="58" spans="1:26" ht="18.75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4"/>
    </row>
    <row r="59" spans="1:26" ht="18.75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4"/>
    </row>
    <row r="60" spans="1:26" ht="18.75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4"/>
    </row>
    <row r="61" spans="1:26" ht="18.75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4"/>
    </row>
    <row r="62" spans="1:26" ht="18.75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4"/>
    </row>
    <row r="63" spans="1:26" ht="18.75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4"/>
    </row>
    <row r="64" spans="1:26" ht="18.7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4"/>
    </row>
    <row r="65" spans="1:26" ht="18.75">
      <c r="A65" s="73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4"/>
    </row>
    <row r="66" spans="1:26" ht="18.75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4"/>
    </row>
    <row r="67" spans="1:26" ht="18.75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4"/>
    </row>
    <row r="68" spans="1:26" ht="18.75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4"/>
    </row>
    <row r="69" spans="1:26" ht="18.75">
      <c r="A69" s="73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4"/>
    </row>
    <row r="70" spans="1:26" ht="18.75">
      <c r="A70" s="73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4"/>
    </row>
    <row r="71" spans="1:26" ht="18.75">
      <c r="A71" s="73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4"/>
    </row>
    <row r="72" spans="1:26" ht="18.75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4"/>
    </row>
    <row r="73" spans="1:26" ht="18.75">
      <c r="A73" s="73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4"/>
    </row>
    <row r="74" spans="1:26" ht="18.75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4"/>
    </row>
    <row r="75" spans="1:26" ht="18.75">
      <c r="A75" s="73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4"/>
    </row>
    <row r="76" spans="1:26" ht="18.75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4"/>
    </row>
    <row r="77" spans="1:26" ht="18.75">
      <c r="A77" s="73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4"/>
    </row>
    <row r="78" spans="1:26" ht="18.75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4"/>
    </row>
    <row r="79" spans="1:26" ht="18.75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4"/>
    </row>
    <row r="80" spans="1:26" ht="18.75">
      <c r="A80" s="73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4"/>
    </row>
    <row r="81" spans="1:26" ht="18.75">
      <c r="A81" s="73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4"/>
    </row>
    <row r="82" spans="1:26" ht="18.75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4"/>
    </row>
    <row r="83" spans="1:26" ht="18.75">
      <c r="A83" s="73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4"/>
    </row>
    <row r="84" spans="1:26" ht="18.75">
      <c r="A84" s="73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4"/>
    </row>
    <row r="85" spans="1:26" ht="18.75">
      <c r="A85" s="73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4"/>
    </row>
    <row r="86" spans="1:26" ht="18.75">
      <c r="A86" s="73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4"/>
    </row>
    <row r="87" spans="1:26" ht="18.75">
      <c r="A87" s="73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4"/>
    </row>
    <row r="88" spans="1:26" ht="18.75">
      <c r="A88" s="73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4"/>
    </row>
    <row r="89" spans="1:26" ht="18.75">
      <c r="A89" s="73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4"/>
    </row>
    <row r="90" spans="1:26" ht="18.75">
      <c r="A90" s="73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4"/>
    </row>
    <row r="91" spans="1:26" ht="18.75">
      <c r="A91" s="73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4"/>
    </row>
    <row r="92" spans="1:26" ht="18.75">
      <c r="A92" s="73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4"/>
    </row>
    <row r="93" spans="1:26" ht="18.75">
      <c r="A93" s="73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4"/>
    </row>
    <row r="94" spans="1:26" ht="18.75">
      <c r="A94" s="73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4"/>
    </row>
    <row r="95" spans="1:26" ht="18.75">
      <c r="A95" s="73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4"/>
    </row>
    <row r="96" spans="1:26" ht="18.75">
      <c r="A96" s="73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4"/>
    </row>
    <row r="97" spans="1:26" ht="18.75">
      <c r="A97" s="73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4"/>
    </row>
    <row r="98" spans="1:26" ht="18.75">
      <c r="A98" s="73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4"/>
    </row>
    <row r="99" spans="1:26" ht="18.75">
      <c r="A99" s="73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4"/>
    </row>
    <row r="100" spans="1:26" ht="18.75">
      <c r="A100" s="73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4"/>
    </row>
    <row r="101" spans="1:26" ht="18.75">
      <c r="A101" s="73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4"/>
    </row>
    <row r="102" spans="1:26" ht="18.75">
      <c r="A102" s="73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4"/>
    </row>
    <row r="103" spans="1:26" ht="18.75">
      <c r="A103" s="73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4"/>
    </row>
    <row r="104" spans="1:26" ht="18.75">
      <c r="A104" s="73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4"/>
    </row>
    <row r="105" spans="1:26" ht="18.75">
      <c r="A105" s="73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4"/>
    </row>
    <row r="106" spans="1:26" ht="18.75">
      <c r="A106" s="73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4"/>
    </row>
    <row r="107" spans="1:26" ht="18.75">
      <c r="A107" s="73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4"/>
    </row>
    <row r="108" spans="1:26" ht="18.75">
      <c r="A108" s="73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4"/>
    </row>
    <row r="109" spans="1:26" ht="18.75">
      <c r="A109" s="73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4"/>
    </row>
    <row r="110" spans="1:26" ht="18.75">
      <c r="A110" s="73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4"/>
    </row>
    <row r="111" spans="1:26" ht="18.75">
      <c r="A111" s="73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4"/>
    </row>
    <row r="112" spans="1:26" ht="18.75">
      <c r="A112" s="73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4"/>
    </row>
    <row r="113" spans="1:26" ht="18.75">
      <c r="A113" s="73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4"/>
    </row>
    <row r="114" spans="1:26" ht="18.75">
      <c r="A114" s="73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4"/>
    </row>
    <row r="115" spans="1:26" ht="18.75">
      <c r="A115" s="73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4"/>
    </row>
    <row r="116" spans="1:26" ht="18.75">
      <c r="A116" s="73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4"/>
    </row>
    <row r="117" spans="1:26" ht="18.75">
      <c r="A117" s="73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4"/>
    </row>
    <row r="118" spans="1:26" ht="18.75">
      <c r="A118" s="73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4"/>
    </row>
    <row r="119" spans="1:26" ht="18.75">
      <c r="A119" s="73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4"/>
    </row>
    <row r="120" spans="1:26" ht="18.75">
      <c r="A120" s="73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4"/>
    </row>
    <row r="121" spans="1:26" ht="18.75">
      <c r="A121" s="73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4"/>
    </row>
    <row r="122" spans="1:26" ht="18.75">
      <c r="A122" s="73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4"/>
    </row>
    <row r="123" spans="1:26" ht="18.75">
      <c r="A123" s="73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4"/>
    </row>
    <row r="124" spans="1:26" ht="18.75">
      <c r="A124" s="73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4"/>
    </row>
    <row r="125" spans="1:26" ht="18.75">
      <c r="A125" s="73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4"/>
    </row>
    <row r="126" spans="1:26" ht="18.75">
      <c r="A126" s="73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4"/>
    </row>
    <row r="127" spans="1:26" ht="18.75">
      <c r="A127" s="73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4"/>
    </row>
    <row r="128" spans="1:26" ht="18.75">
      <c r="A128" s="73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4"/>
    </row>
    <row r="129" spans="1:26" ht="18.75">
      <c r="A129" s="73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4"/>
    </row>
    <row r="130" spans="1:26" ht="18.75">
      <c r="A130" s="73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4"/>
    </row>
    <row r="131" spans="1:26" ht="18.75">
      <c r="A131" s="73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4"/>
    </row>
    <row r="132" spans="1:26" ht="18.75">
      <c r="A132" s="73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4"/>
    </row>
    <row r="133" spans="1:26" ht="18.75">
      <c r="A133" s="73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4"/>
    </row>
    <row r="134" spans="1:26" ht="18.75">
      <c r="A134" s="73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4"/>
    </row>
    <row r="135" spans="1:26" ht="18.75">
      <c r="A135" s="73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4"/>
    </row>
    <row r="136" spans="1:26" ht="18.75">
      <c r="A136" s="73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4"/>
    </row>
    <row r="137" spans="1:26" ht="18.75">
      <c r="A137" s="73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4"/>
    </row>
    <row r="138" spans="1:26" ht="18.75">
      <c r="A138" s="73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4"/>
    </row>
    <row r="139" spans="1:26" ht="18.75">
      <c r="A139" s="73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4"/>
    </row>
    <row r="140" spans="1:26" ht="18.75">
      <c r="A140" s="73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4"/>
    </row>
    <row r="141" spans="1:26" ht="18.75">
      <c r="A141" s="73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4"/>
    </row>
    <row r="142" spans="1:26" ht="18.75">
      <c r="A142" s="73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4"/>
    </row>
    <row r="143" spans="1:26" ht="18.75">
      <c r="A143" s="73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4"/>
    </row>
    <row r="144" spans="1:26" ht="18.75">
      <c r="A144" s="73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4"/>
    </row>
    <row r="145" spans="1:26" ht="18.75">
      <c r="A145" s="73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4"/>
    </row>
    <row r="146" spans="1:26" ht="18.75">
      <c r="A146" s="73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4"/>
    </row>
    <row r="147" spans="1:26" ht="18.75">
      <c r="A147" s="73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4"/>
    </row>
    <row r="148" spans="1:26" ht="18.75">
      <c r="A148" s="73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4"/>
    </row>
    <row r="149" spans="1:26" ht="18.75">
      <c r="A149" s="73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4"/>
    </row>
    <row r="150" spans="1:26" ht="18.75">
      <c r="A150" s="73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4"/>
    </row>
    <row r="151" spans="1:26" ht="18.75">
      <c r="A151" s="73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4"/>
    </row>
    <row r="152" spans="1:26" ht="18.75">
      <c r="A152" s="73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4"/>
    </row>
    <row r="153" spans="1:26" ht="18.75">
      <c r="A153" s="73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4"/>
    </row>
    <row r="154" spans="1:26" ht="18.75">
      <c r="A154" s="73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4"/>
    </row>
    <row r="155" spans="1:26" ht="18.75">
      <c r="A155" s="73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4"/>
    </row>
    <row r="156" spans="1:26" ht="18.75">
      <c r="A156" s="73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4"/>
    </row>
    <row r="157" spans="1:26" ht="18.75">
      <c r="A157" s="73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4"/>
    </row>
    <row r="158" spans="1:26" ht="18.75">
      <c r="A158" s="73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4"/>
    </row>
    <row r="159" spans="1:26" ht="18.75">
      <c r="A159" s="73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4"/>
    </row>
    <row r="160" spans="1:26" ht="18.75">
      <c r="A160" s="73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4"/>
    </row>
    <row r="161" spans="1:26" ht="18.75">
      <c r="A161" s="73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4"/>
    </row>
    <row r="162" spans="1:26" ht="18.75">
      <c r="A162" s="73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4"/>
    </row>
    <row r="163" spans="1:26" ht="18.75">
      <c r="A163" s="73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4"/>
    </row>
    <row r="164" spans="1:26" ht="18.75">
      <c r="A164" s="73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4"/>
    </row>
    <row r="165" spans="1:26" ht="18.75">
      <c r="A165" s="73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4"/>
    </row>
    <row r="166" spans="1:26" ht="18.75">
      <c r="A166" s="73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4"/>
    </row>
    <row r="167" spans="1:26" ht="18.75">
      <c r="A167" s="73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4"/>
    </row>
    <row r="168" spans="1:26" ht="18.75">
      <c r="A168" s="73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4"/>
    </row>
    <row r="169" spans="1:26" ht="18.75">
      <c r="A169" s="73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4"/>
    </row>
    <row r="170" spans="1:26" ht="18.75">
      <c r="A170" s="73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4"/>
    </row>
    <row r="171" spans="1:26" ht="18.75">
      <c r="A171" s="73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4"/>
    </row>
    <row r="172" spans="1:26" ht="18.75">
      <c r="A172" s="73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4"/>
    </row>
    <row r="173" spans="1:26" ht="18.75">
      <c r="A173" s="73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4"/>
    </row>
    <row r="174" spans="1:26" ht="18.75">
      <c r="A174" s="73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4"/>
    </row>
    <row r="175" spans="1:26" ht="18.75">
      <c r="A175" s="73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4"/>
    </row>
    <row r="176" spans="1:26" ht="18.75">
      <c r="A176" s="73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4"/>
    </row>
    <row r="177" spans="1:26" ht="18.75">
      <c r="A177" s="73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4"/>
    </row>
    <row r="178" spans="1:26" ht="18.75">
      <c r="A178" s="73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4"/>
    </row>
    <row r="179" spans="1:26" ht="18.75">
      <c r="A179" s="73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4"/>
    </row>
    <row r="180" spans="1:26" ht="18.75">
      <c r="A180" s="73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4"/>
    </row>
    <row r="181" spans="1:26" ht="18.75">
      <c r="A181" s="73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4"/>
    </row>
    <row r="182" spans="1:26" ht="18.75">
      <c r="A182" s="73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4"/>
    </row>
    <row r="183" spans="1:26" ht="18.75">
      <c r="A183" s="73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4"/>
    </row>
    <row r="184" spans="1:26" ht="18.75">
      <c r="A184" s="73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4"/>
    </row>
    <row r="185" spans="1:26" ht="18.75">
      <c r="A185" s="73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4"/>
    </row>
    <row r="186" spans="1:26" ht="18.75">
      <c r="A186" s="73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4"/>
    </row>
    <row r="187" spans="1:26" ht="18.75">
      <c r="A187" s="73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4"/>
    </row>
    <row r="188" spans="1:26" ht="18.75">
      <c r="A188" s="73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4"/>
    </row>
    <row r="189" spans="1:26" ht="18.75">
      <c r="A189" s="73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4"/>
    </row>
    <row r="190" spans="1:26" ht="18.75">
      <c r="A190" s="73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4"/>
    </row>
    <row r="191" spans="1:26" ht="18.75">
      <c r="A191" s="73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4"/>
    </row>
    <row r="192" spans="1:26" ht="18.75">
      <c r="A192" s="73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4"/>
    </row>
    <row r="193" spans="1:26" ht="18.75">
      <c r="A193" s="73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4"/>
    </row>
    <row r="194" spans="1:26" ht="18.75">
      <c r="A194" s="73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4"/>
    </row>
    <row r="195" spans="1:26" ht="18.75">
      <c r="A195" s="73"/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4"/>
    </row>
    <row r="196" spans="1:26" ht="18.75">
      <c r="A196" s="73"/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4"/>
    </row>
    <row r="197" spans="1:26" ht="18.75">
      <c r="A197" s="73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4"/>
    </row>
    <row r="198" spans="1:26" ht="18.75">
      <c r="A198" s="73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4"/>
    </row>
    <row r="199" spans="1:26" ht="18.75">
      <c r="A199" s="73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4"/>
    </row>
    <row r="200" spans="1:26" ht="18.75">
      <c r="A200" s="73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4"/>
    </row>
    <row r="201" spans="1:26" ht="18.75">
      <c r="A201" s="73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4"/>
    </row>
    <row r="202" spans="1:26" ht="18.75">
      <c r="A202" s="73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4"/>
    </row>
    <row r="203" spans="1:26" ht="18.75">
      <c r="A203" s="73"/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4"/>
    </row>
    <row r="204" spans="1:26" ht="18.75">
      <c r="A204" s="73"/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4"/>
    </row>
    <row r="205" spans="1:26" ht="18.75">
      <c r="A205" s="73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4"/>
    </row>
    <row r="206" spans="1:26" ht="18.75">
      <c r="A206" s="73"/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4"/>
    </row>
    <row r="207" spans="1:26" ht="18.75">
      <c r="A207" s="73"/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4"/>
    </row>
    <row r="208" spans="1:26" ht="18.75">
      <c r="A208" s="73"/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4"/>
    </row>
    <row r="209" spans="1:26" ht="18.75">
      <c r="A209" s="73"/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4"/>
    </row>
    <row r="210" spans="1:26" ht="18.75">
      <c r="A210" s="73"/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4"/>
    </row>
    <row r="211" spans="1:26" ht="18.75">
      <c r="A211" s="73"/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4"/>
    </row>
    <row r="212" spans="1:26" ht="18.75">
      <c r="A212" s="73"/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4"/>
    </row>
    <row r="213" spans="1:26" ht="18.75">
      <c r="A213" s="73"/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4"/>
    </row>
    <row r="214" spans="1:26" ht="18.75">
      <c r="A214" s="73"/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4"/>
    </row>
    <row r="215" spans="1:26" ht="18.75">
      <c r="A215" s="73"/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4"/>
    </row>
    <row r="216" spans="1:26" ht="18.75">
      <c r="A216" s="73"/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74"/>
    </row>
    <row r="217" spans="1:26" ht="18.75">
      <c r="A217" s="73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4"/>
    </row>
    <row r="218" spans="1:26" ht="18.75">
      <c r="A218" s="73"/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4"/>
    </row>
    <row r="219" spans="1:26" ht="18.75">
      <c r="A219" s="73"/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4"/>
    </row>
    <row r="220" spans="1:26" ht="18.75">
      <c r="A220" s="73"/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4"/>
    </row>
    <row r="221" spans="1:26" ht="18.75">
      <c r="A221" s="73"/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4"/>
    </row>
    <row r="222" spans="1:26" ht="18.75">
      <c r="A222" s="73"/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4"/>
    </row>
    <row r="223" spans="1:26" ht="18.75">
      <c r="A223" s="73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4"/>
    </row>
    <row r="224" spans="1:26" ht="18.75">
      <c r="A224" s="73"/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4"/>
    </row>
    <row r="225" spans="1:26" ht="18.75">
      <c r="A225" s="73"/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4"/>
    </row>
    <row r="226" spans="1:26" ht="18.75">
      <c r="A226" s="73"/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4"/>
    </row>
    <row r="227" spans="1:26" ht="18.75">
      <c r="A227" s="73"/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4"/>
    </row>
    <row r="228" spans="1:26" ht="18.75">
      <c r="A228" s="73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4"/>
    </row>
    <row r="229" spans="1:26" ht="18.75">
      <c r="A229" s="73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107"/>
      <c r="R229" s="73"/>
      <c r="S229" s="73"/>
      <c r="T229" s="73"/>
      <c r="U229" s="73"/>
      <c r="V229" s="73"/>
      <c r="W229" s="73"/>
      <c r="X229" s="73"/>
      <c r="Y229" s="73"/>
      <c r="Z229" s="74"/>
    </row>
    <row r="230" spans="1:26" ht="18.75">
      <c r="A230" s="73"/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R230" s="73"/>
      <c r="S230" s="73"/>
      <c r="T230" s="73"/>
      <c r="U230" s="73"/>
      <c r="V230" s="73"/>
      <c r="W230" s="73"/>
      <c r="X230" s="73"/>
      <c r="Y230" s="73"/>
      <c r="Z230" s="74"/>
    </row>
    <row r="231" spans="1:26" ht="18.75">
      <c r="A231" s="107"/>
      <c r="B231" s="107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8"/>
      <c r="R231" s="73"/>
      <c r="S231" s="73"/>
      <c r="T231" s="73"/>
      <c r="U231" s="73"/>
      <c r="V231" s="73"/>
      <c r="W231" s="73"/>
      <c r="X231" s="73"/>
      <c r="Y231" s="73"/>
      <c r="Z231" s="74"/>
    </row>
    <row r="232" spans="16:26" ht="18.75">
      <c r="P232" s="109"/>
      <c r="R232" s="73"/>
      <c r="S232" s="73"/>
      <c r="T232" s="73"/>
      <c r="U232" s="73"/>
      <c r="V232" s="73"/>
      <c r="W232" s="73"/>
      <c r="X232" s="73"/>
      <c r="Y232" s="73"/>
      <c r="Z232" s="74"/>
    </row>
    <row r="233" spans="18:26" ht="18.75">
      <c r="R233" s="73"/>
      <c r="S233" s="73"/>
      <c r="T233" s="73"/>
      <c r="U233" s="73"/>
      <c r="V233" s="73"/>
      <c r="W233" s="73"/>
      <c r="X233" s="73"/>
      <c r="Y233" s="73"/>
      <c r="Z233" s="74"/>
    </row>
    <row r="234" spans="18:25" ht="18.75">
      <c r="R234" s="107"/>
      <c r="S234" s="107"/>
      <c r="T234" s="107"/>
      <c r="U234" s="107"/>
      <c r="V234" s="107"/>
      <c r="W234" s="107"/>
      <c r="X234" s="107"/>
      <c r="Y234" s="107"/>
    </row>
  </sheetData>
  <sheetProtection/>
  <mergeCells count="11">
    <mergeCell ref="A5:P5"/>
    <mergeCell ref="A11:P11"/>
    <mergeCell ref="A32:P32"/>
    <mergeCell ref="A2:A4"/>
    <mergeCell ref="B2:D3"/>
    <mergeCell ref="A1:P1"/>
    <mergeCell ref="E2:P2"/>
    <mergeCell ref="E3:G3"/>
    <mergeCell ref="H3:J3"/>
    <mergeCell ref="K3:M3"/>
    <mergeCell ref="N3:P3"/>
  </mergeCells>
  <printOptions/>
  <pageMargins left="1.299212598425197" right="0.7086614173228347" top="0.7480314960629921" bottom="0.7480314960629921" header="0.31496062992125984" footer="0.31496062992125984"/>
  <pageSetup horizontalDpi="600" verticalDpi="600" orientation="portrait" paperSize="9" scale="51" r:id="rId1"/>
  <colBreaks count="1" manualBreakCount="1">
    <brk id="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Z237"/>
  <sheetViews>
    <sheetView zoomScale="80" zoomScaleNormal="80" zoomScalePageLayoutView="0" workbookViewId="0" topLeftCell="A1">
      <selection activeCell="A7" sqref="A7"/>
    </sheetView>
  </sheetViews>
  <sheetFormatPr defaultColWidth="9.140625" defaultRowHeight="15"/>
  <cols>
    <col min="1" max="1" width="44.421875" style="13" customWidth="1"/>
    <col min="2" max="2" width="11.28125" style="13" bestFit="1" customWidth="1"/>
    <col min="3" max="3" width="10.57421875" style="13" customWidth="1"/>
    <col min="4" max="4" width="11.7109375" style="13" customWidth="1"/>
    <col min="5" max="5" width="8.7109375" style="13" customWidth="1"/>
    <col min="6" max="6" width="10.57421875" style="13" customWidth="1"/>
    <col min="7" max="7" width="11.00390625" style="13" customWidth="1"/>
    <col min="8" max="8" width="10.7109375" style="13" customWidth="1"/>
    <col min="9" max="9" width="11.28125" style="13" customWidth="1"/>
    <col min="10" max="10" width="10.8515625" style="13" customWidth="1"/>
    <col min="11" max="11" width="10.421875" style="13" customWidth="1"/>
    <col min="12" max="12" width="11.140625" style="13" customWidth="1"/>
    <col min="13" max="14" width="11.7109375" style="13" customWidth="1"/>
    <col min="15" max="15" width="11.57421875" style="13" customWidth="1"/>
    <col min="16" max="16" width="13.00390625" style="13" customWidth="1"/>
    <col min="17" max="18" width="14.00390625" style="13" customWidth="1"/>
    <col min="19" max="20" width="9.140625" style="13" customWidth="1"/>
    <col min="21" max="16384" width="9.140625" style="13" customWidth="1"/>
  </cols>
  <sheetData>
    <row r="1" spans="1:26" ht="20.25">
      <c r="A1" s="240" t="s">
        <v>470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2"/>
      <c r="Q1" s="14"/>
      <c r="R1" s="14"/>
      <c r="S1" s="14"/>
      <c r="T1" s="14"/>
      <c r="U1" s="14"/>
      <c r="V1" s="14"/>
      <c r="W1" s="14"/>
      <c r="X1" s="14"/>
      <c r="Y1" s="14"/>
      <c r="Z1" s="15"/>
    </row>
    <row r="2" spans="1:26" ht="19.5" customHeight="1">
      <c r="A2" s="232" t="s">
        <v>0</v>
      </c>
      <c r="B2" s="229" t="s">
        <v>1</v>
      </c>
      <c r="C2" s="229"/>
      <c r="D2" s="229"/>
      <c r="E2" s="233" t="s">
        <v>5</v>
      </c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26" ht="40.5" customHeight="1">
      <c r="A3" s="232"/>
      <c r="B3" s="229"/>
      <c r="C3" s="229"/>
      <c r="D3" s="229"/>
      <c r="E3" s="258" t="s">
        <v>2</v>
      </c>
      <c r="F3" s="258"/>
      <c r="G3" s="258"/>
      <c r="H3" s="258" t="s">
        <v>3</v>
      </c>
      <c r="I3" s="258"/>
      <c r="J3" s="258"/>
      <c r="K3" s="258" t="s">
        <v>4</v>
      </c>
      <c r="L3" s="258"/>
      <c r="M3" s="258"/>
      <c r="N3" s="249" t="s">
        <v>6</v>
      </c>
      <c r="O3" s="250"/>
      <c r="P3" s="251"/>
      <c r="Q3" s="14"/>
      <c r="R3" s="14"/>
      <c r="S3" s="14"/>
      <c r="T3" s="14"/>
      <c r="U3" s="14"/>
      <c r="V3" s="14"/>
      <c r="W3" s="14"/>
      <c r="X3" s="14"/>
      <c r="Y3" s="14"/>
      <c r="Z3" s="15"/>
    </row>
    <row r="4" spans="1:26" ht="33.75" customHeight="1">
      <c r="A4" s="232"/>
      <c r="B4" s="2" t="s">
        <v>17</v>
      </c>
      <c r="C4" s="2" t="s">
        <v>18</v>
      </c>
      <c r="D4" s="2" t="s">
        <v>19</v>
      </c>
      <c r="E4" s="2" t="s">
        <v>17</v>
      </c>
      <c r="F4" s="2" t="s">
        <v>18</v>
      </c>
      <c r="G4" s="2" t="s">
        <v>19</v>
      </c>
      <c r="H4" s="2" t="s">
        <v>17</v>
      </c>
      <c r="I4" s="2" t="s">
        <v>18</v>
      </c>
      <c r="J4" s="2" t="s">
        <v>19</v>
      </c>
      <c r="K4" s="2" t="s">
        <v>17</v>
      </c>
      <c r="L4" s="2" t="s">
        <v>18</v>
      </c>
      <c r="M4" s="2" t="s">
        <v>19</v>
      </c>
      <c r="N4" s="2" t="s">
        <v>17</v>
      </c>
      <c r="O4" s="2" t="s">
        <v>18</v>
      </c>
      <c r="P4" s="2" t="s">
        <v>19</v>
      </c>
      <c r="Q4" s="14"/>
      <c r="R4" s="14"/>
      <c r="S4" s="14"/>
      <c r="T4" s="14"/>
      <c r="U4" s="14"/>
      <c r="V4" s="14"/>
      <c r="W4" s="14"/>
      <c r="X4" s="14"/>
      <c r="Y4" s="14"/>
      <c r="Z4" s="15"/>
    </row>
    <row r="5" spans="1:26" ht="18.75">
      <c r="A5" s="233" t="s">
        <v>7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14"/>
      <c r="R5" s="14"/>
      <c r="S5" s="14"/>
      <c r="T5" s="14"/>
      <c r="U5" s="14"/>
      <c r="V5" s="14"/>
      <c r="W5" s="14"/>
      <c r="X5" s="14"/>
      <c r="Y5" s="14"/>
      <c r="Z5" s="15"/>
    </row>
    <row r="6" spans="1:26" ht="24.75" customHeight="1">
      <c r="A6" s="25" t="s">
        <v>83</v>
      </c>
      <c r="B6" s="26">
        <v>55</v>
      </c>
      <c r="C6" s="26">
        <v>55</v>
      </c>
      <c r="D6" s="26">
        <v>75</v>
      </c>
      <c r="E6" s="19">
        <v>2.9800000000000004</v>
      </c>
      <c r="F6" s="19">
        <v>2.9800000000000004</v>
      </c>
      <c r="G6" s="19">
        <v>3.8315</v>
      </c>
      <c r="H6" s="19">
        <v>0.047</v>
      </c>
      <c r="I6" s="19">
        <v>0.047</v>
      </c>
      <c r="J6" s="19">
        <v>0.064</v>
      </c>
      <c r="K6" s="19">
        <v>24.214</v>
      </c>
      <c r="L6" s="19">
        <v>24.214</v>
      </c>
      <c r="M6" s="19">
        <v>30.953000000000003</v>
      </c>
      <c r="N6" s="19">
        <v>40.089999999999996</v>
      </c>
      <c r="O6" s="19">
        <v>40.089999999999996</v>
      </c>
      <c r="P6" s="19">
        <v>54.150000000000006</v>
      </c>
      <c r="Q6" s="14"/>
      <c r="R6" s="14"/>
      <c r="S6" s="14"/>
      <c r="T6" s="14"/>
      <c r="U6" s="14"/>
      <c r="V6" s="14"/>
      <c r="W6" s="14"/>
      <c r="X6" s="14"/>
      <c r="Y6" s="14"/>
      <c r="Z6" s="15"/>
    </row>
    <row r="7" spans="1:26" ht="18.75">
      <c r="A7" s="25" t="s">
        <v>121</v>
      </c>
      <c r="B7" s="26">
        <v>45</v>
      </c>
      <c r="C7" s="26">
        <v>45</v>
      </c>
      <c r="D7" s="26">
        <v>68</v>
      </c>
      <c r="E7" s="19">
        <v>7.834770000000001</v>
      </c>
      <c r="F7" s="19">
        <v>7.834770000000001</v>
      </c>
      <c r="G7" s="19">
        <v>11.694500000000001</v>
      </c>
      <c r="H7" s="19">
        <v>2.8716500000000003</v>
      </c>
      <c r="I7" s="19">
        <v>2.8716500000000003</v>
      </c>
      <c r="J7" s="19">
        <v>4.255</v>
      </c>
      <c r="K7" s="19">
        <v>1.3448700000000002</v>
      </c>
      <c r="L7" s="19">
        <v>1.3448700000000002</v>
      </c>
      <c r="M7" s="19">
        <v>2.037</v>
      </c>
      <c r="N7" s="19">
        <v>62.454699999999995</v>
      </c>
      <c r="O7" s="19">
        <v>62.454699999999995</v>
      </c>
      <c r="P7" s="19">
        <v>93.055</v>
      </c>
      <c r="Q7" s="14"/>
      <c r="R7" s="14"/>
      <c r="S7" s="14"/>
      <c r="T7" s="14"/>
      <c r="U7" s="14"/>
      <c r="V7" s="14"/>
      <c r="W7" s="14"/>
      <c r="X7" s="14"/>
      <c r="Y7" s="14"/>
      <c r="Z7" s="15"/>
    </row>
    <row r="8" spans="1:26" ht="21" customHeight="1">
      <c r="A8" s="25" t="s">
        <v>339</v>
      </c>
      <c r="B8" s="26">
        <v>82</v>
      </c>
      <c r="C8" s="26">
        <v>82</v>
      </c>
      <c r="D8" s="26">
        <v>103</v>
      </c>
      <c r="E8" s="19">
        <v>4.216</v>
      </c>
      <c r="F8" s="20">
        <v>4.216</v>
      </c>
      <c r="G8" s="20">
        <v>5.27</v>
      </c>
      <c r="H8" s="19">
        <v>2.55</v>
      </c>
      <c r="I8" s="20">
        <v>2.55</v>
      </c>
      <c r="J8" s="20">
        <v>3.1925</v>
      </c>
      <c r="K8" s="19">
        <v>21.105999999999998</v>
      </c>
      <c r="L8" s="20">
        <v>21.105999999999998</v>
      </c>
      <c r="M8" s="19">
        <v>26.3825</v>
      </c>
      <c r="N8" s="19">
        <v>124.98</v>
      </c>
      <c r="O8" s="19">
        <v>124.98</v>
      </c>
      <c r="P8" s="19">
        <v>156.225</v>
      </c>
      <c r="Q8" s="14"/>
      <c r="R8" s="14"/>
      <c r="S8" s="14"/>
      <c r="T8" s="14"/>
      <c r="U8" s="14"/>
      <c r="V8" s="14"/>
      <c r="W8" s="14"/>
      <c r="X8" s="14"/>
      <c r="Y8" s="14"/>
      <c r="Z8" s="15"/>
    </row>
    <row r="9" spans="1:26" ht="18.75">
      <c r="A9" s="27" t="s">
        <v>84</v>
      </c>
      <c r="B9" s="26">
        <v>120</v>
      </c>
      <c r="C9" s="26">
        <v>120</v>
      </c>
      <c r="D9" s="26">
        <v>180</v>
      </c>
      <c r="E9" s="19">
        <v>0.8399999999999999</v>
      </c>
      <c r="F9" s="19">
        <v>0.84</v>
      </c>
      <c r="G9" s="19">
        <v>1.26</v>
      </c>
      <c r="H9" s="19">
        <v>0</v>
      </c>
      <c r="I9" s="19">
        <v>0</v>
      </c>
      <c r="J9" s="19">
        <v>0</v>
      </c>
      <c r="K9" s="19">
        <v>15.6</v>
      </c>
      <c r="L9" s="19">
        <v>15.6</v>
      </c>
      <c r="M9" s="19">
        <v>23.400000000000002</v>
      </c>
      <c r="N9" s="19">
        <v>64.8</v>
      </c>
      <c r="O9" s="19">
        <v>64.8</v>
      </c>
      <c r="P9" s="19">
        <v>97.2</v>
      </c>
      <c r="Q9" s="14"/>
      <c r="R9" s="14"/>
      <c r="S9" s="14"/>
      <c r="T9" s="14"/>
      <c r="U9" s="14"/>
      <c r="V9" s="14"/>
      <c r="W9" s="14"/>
      <c r="X9" s="14"/>
      <c r="Y9" s="14"/>
      <c r="Z9" s="15"/>
    </row>
    <row r="10" spans="1:26" ht="21.75" customHeight="1">
      <c r="A10" s="25" t="s">
        <v>21</v>
      </c>
      <c r="B10" s="26">
        <v>30</v>
      </c>
      <c r="C10" s="26">
        <v>30</v>
      </c>
      <c r="D10" s="26">
        <v>30</v>
      </c>
      <c r="E10" s="19">
        <v>2.1</v>
      </c>
      <c r="F10" s="19">
        <v>2.1</v>
      </c>
      <c r="G10" s="19">
        <v>2.1</v>
      </c>
      <c r="H10" s="19">
        <v>2.4</v>
      </c>
      <c r="I10" s="19">
        <v>2.4</v>
      </c>
      <c r="J10" s="19">
        <v>2.4</v>
      </c>
      <c r="K10" s="19">
        <v>9.9</v>
      </c>
      <c r="L10" s="19">
        <v>9.9</v>
      </c>
      <c r="M10" s="19">
        <v>9.9</v>
      </c>
      <c r="N10" s="19">
        <v>71.1</v>
      </c>
      <c r="O10" s="19">
        <v>71.1</v>
      </c>
      <c r="P10" s="19">
        <v>71.1</v>
      </c>
      <c r="Q10" s="14"/>
      <c r="R10" s="14"/>
      <c r="S10" s="14"/>
      <c r="T10" s="14"/>
      <c r="U10" s="14"/>
      <c r="V10" s="14"/>
      <c r="W10" s="14"/>
      <c r="X10" s="14"/>
      <c r="Y10" s="14"/>
      <c r="Z10" s="15"/>
    </row>
    <row r="11" spans="1:26" ht="18.75">
      <c r="A11" s="94" t="s">
        <v>8</v>
      </c>
      <c r="B11" s="98"/>
      <c r="C11" s="99"/>
      <c r="D11" s="17"/>
      <c r="E11" s="23">
        <v>17.97077</v>
      </c>
      <c r="F11" s="23">
        <v>17.97077</v>
      </c>
      <c r="G11" s="23">
        <v>24.156000000000002</v>
      </c>
      <c r="H11" s="23">
        <v>7.868649999999999</v>
      </c>
      <c r="I11" s="23">
        <v>7.868649999999999</v>
      </c>
      <c r="J11" s="23">
        <v>9.9115</v>
      </c>
      <c r="K11" s="23">
        <v>72.16487</v>
      </c>
      <c r="L11" s="23">
        <v>72.16487</v>
      </c>
      <c r="M11" s="23">
        <v>92.67250000000001</v>
      </c>
      <c r="N11" s="23">
        <v>363.42470000000003</v>
      </c>
      <c r="O11" s="23">
        <v>363.42470000000003</v>
      </c>
      <c r="P11" s="23">
        <v>471.73</v>
      </c>
      <c r="Q11" s="14"/>
      <c r="R11" s="14"/>
      <c r="S11" s="14"/>
      <c r="T11" s="14"/>
      <c r="U11" s="14"/>
      <c r="V11" s="14"/>
      <c r="W11" s="14"/>
      <c r="X11" s="14"/>
      <c r="Y11" s="14"/>
      <c r="Z11" s="15"/>
    </row>
    <row r="12" spans="1:26" ht="18.75">
      <c r="A12" s="229" t="s">
        <v>9</v>
      </c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14"/>
      <c r="R12" s="14"/>
      <c r="S12" s="14"/>
      <c r="T12" s="14"/>
      <c r="U12" s="14"/>
      <c r="V12" s="14"/>
      <c r="W12" s="14"/>
      <c r="X12" s="14"/>
      <c r="Y12" s="14"/>
      <c r="Z12" s="15"/>
    </row>
    <row r="13" spans="1:26" ht="18.75">
      <c r="A13" s="27" t="s">
        <v>149</v>
      </c>
      <c r="B13" s="26">
        <v>70</v>
      </c>
      <c r="C13" s="26">
        <v>70</v>
      </c>
      <c r="D13" s="103">
        <v>70</v>
      </c>
      <c r="E13" s="19">
        <v>6.0845</v>
      </c>
      <c r="F13" s="19">
        <v>6.084500000000001</v>
      </c>
      <c r="G13" s="19">
        <v>6.084500000000001</v>
      </c>
      <c r="H13" s="19">
        <v>3.0675000000000003</v>
      </c>
      <c r="I13" s="19">
        <v>3.0675000000000003</v>
      </c>
      <c r="J13" s="19">
        <v>3.0675000000000003</v>
      </c>
      <c r="K13" s="19">
        <v>15.161500000000002</v>
      </c>
      <c r="L13" s="19">
        <v>15.161500000000002</v>
      </c>
      <c r="M13" s="19">
        <v>15.161500000000002</v>
      </c>
      <c r="N13" s="19">
        <v>108.74000000000001</v>
      </c>
      <c r="O13" s="19">
        <v>108.74000000000001</v>
      </c>
      <c r="P13" s="19">
        <v>108.74000000000001</v>
      </c>
      <c r="Q13" s="14"/>
      <c r="R13" s="14"/>
      <c r="S13" s="14"/>
      <c r="T13" s="14"/>
      <c r="U13" s="14"/>
      <c r="V13" s="14"/>
      <c r="W13" s="14"/>
      <c r="X13" s="14"/>
      <c r="Y13" s="14"/>
      <c r="Z13" s="15"/>
    </row>
    <row r="14" spans="1:26" ht="37.5">
      <c r="A14" s="27" t="s">
        <v>340</v>
      </c>
      <c r="B14" s="26" t="s">
        <v>142</v>
      </c>
      <c r="C14" s="26" t="s">
        <v>142</v>
      </c>
      <c r="D14" s="26" t="s">
        <v>143</v>
      </c>
      <c r="E14" s="19">
        <v>5.00644</v>
      </c>
      <c r="F14" s="19">
        <v>5.00644</v>
      </c>
      <c r="G14" s="19">
        <v>6.60646</v>
      </c>
      <c r="H14" s="19">
        <v>5.082800000000001</v>
      </c>
      <c r="I14" s="19">
        <v>5.082800000000001</v>
      </c>
      <c r="J14" s="19">
        <v>6.371899999999999</v>
      </c>
      <c r="K14" s="19">
        <v>13.141165000000003</v>
      </c>
      <c r="L14" s="19">
        <v>13.141165000000003</v>
      </c>
      <c r="M14" s="19">
        <v>17.289865</v>
      </c>
      <c r="N14" s="19">
        <v>118.81415000000001</v>
      </c>
      <c r="O14" s="19">
        <v>118.81415000000001</v>
      </c>
      <c r="P14" s="19">
        <v>153.55855000000003</v>
      </c>
      <c r="Q14" s="14"/>
      <c r="R14" s="14"/>
      <c r="S14" s="14"/>
      <c r="T14" s="14"/>
      <c r="U14" s="14"/>
      <c r="V14" s="14"/>
      <c r="W14" s="14"/>
      <c r="X14" s="14"/>
      <c r="Y14" s="14"/>
      <c r="Z14" s="15"/>
    </row>
    <row r="15" spans="1:26" ht="18.75">
      <c r="A15" s="27" t="s">
        <v>341</v>
      </c>
      <c r="B15" s="26">
        <v>90</v>
      </c>
      <c r="C15" s="26">
        <v>90</v>
      </c>
      <c r="D15" s="26">
        <v>120</v>
      </c>
      <c r="E15" s="19">
        <v>8.1865</v>
      </c>
      <c r="F15" s="19">
        <v>8.186499999999999</v>
      </c>
      <c r="G15" s="19">
        <v>10.9767</v>
      </c>
      <c r="H15" s="19">
        <v>3.128</v>
      </c>
      <c r="I15" s="19">
        <v>3.128</v>
      </c>
      <c r="J15" s="19">
        <v>4.4608</v>
      </c>
      <c r="K15" s="19">
        <v>7.654525</v>
      </c>
      <c r="L15" s="19">
        <v>7.654525</v>
      </c>
      <c r="M15" s="19">
        <v>10.425395</v>
      </c>
      <c r="N15" s="19">
        <v>90.85975</v>
      </c>
      <c r="O15" s="19">
        <v>90.85975</v>
      </c>
      <c r="P15" s="19">
        <v>124.92505</v>
      </c>
      <c r="Q15" s="14"/>
      <c r="R15" s="14"/>
      <c r="S15" s="14"/>
      <c r="T15" s="14"/>
      <c r="U15" s="14"/>
      <c r="V15" s="14"/>
      <c r="W15" s="14"/>
      <c r="X15" s="14"/>
      <c r="Y15" s="14"/>
      <c r="Z15" s="15"/>
    </row>
    <row r="16" spans="1:26" ht="18.75">
      <c r="A16" s="27" t="s">
        <v>342</v>
      </c>
      <c r="B16" s="26">
        <v>120</v>
      </c>
      <c r="C16" s="26">
        <v>120</v>
      </c>
      <c r="D16" s="26">
        <v>160</v>
      </c>
      <c r="E16" s="19">
        <v>0.54</v>
      </c>
      <c r="F16" s="19">
        <v>0.54</v>
      </c>
      <c r="G16" s="19">
        <v>0.7200000000000001</v>
      </c>
      <c r="H16" s="19">
        <v>0.06</v>
      </c>
      <c r="I16" s="19">
        <v>0.06</v>
      </c>
      <c r="J16" s="19">
        <v>0.08000000000000002</v>
      </c>
      <c r="K16" s="19">
        <v>6.24</v>
      </c>
      <c r="L16" s="19">
        <v>12.228</v>
      </c>
      <c r="M16" s="19">
        <v>16.304000000000002</v>
      </c>
      <c r="N16" s="19">
        <v>25.8</v>
      </c>
      <c r="O16" s="19">
        <v>48.54</v>
      </c>
      <c r="P16" s="19">
        <v>64.72</v>
      </c>
      <c r="Q16" s="14"/>
      <c r="R16" s="14"/>
      <c r="S16" s="14"/>
      <c r="T16" s="14"/>
      <c r="U16" s="14"/>
      <c r="V16" s="14"/>
      <c r="W16" s="14"/>
      <c r="X16" s="14"/>
      <c r="Y16" s="14"/>
      <c r="Z16" s="15"/>
    </row>
    <row r="17" spans="1:26" ht="37.5">
      <c r="A17" s="27" t="s">
        <v>343</v>
      </c>
      <c r="B17" s="26">
        <v>120</v>
      </c>
      <c r="C17" s="26">
        <v>120</v>
      </c>
      <c r="D17" s="26">
        <v>160</v>
      </c>
      <c r="E17" s="19">
        <v>0.24</v>
      </c>
      <c r="F17" s="19">
        <v>0.24</v>
      </c>
      <c r="G17" s="19">
        <v>0.32000000000000006</v>
      </c>
      <c r="H17" s="19">
        <v>0.24</v>
      </c>
      <c r="I17" s="19">
        <v>0.24</v>
      </c>
      <c r="J17" s="19">
        <v>0.32000000000000006</v>
      </c>
      <c r="K17" s="19">
        <v>6.24</v>
      </c>
      <c r="L17" s="19">
        <v>12.228</v>
      </c>
      <c r="M17" s="19">
        <v>16.304000000000002</v>
      </c>
      <c r="N17" s="19">
        <v>27</v>
      </c>
      <c r="O17" s="19">
        <v>49.739999999999995</v>
      </c>
      <c r="P17" s="19">
        <v>66.32</v>
      </c>
      <c r="Q17" s="14"/>
      <c r="R17" s="14"/>
      <c r="S17" s="14"/>
      <c r="T17" s="14"/>
      <c r="U17" s="14"/>
      <c r="V17" s="14"/>
      <c r="W17" s="14"/>
      <c r="X17" s="14"/>
      <c r="Y17" s="14"/>
      <c r="Z17" s="15"/>
    </row>
    <row r="18" spans="1:26" ht="37.5">
      <c r="A18" s="27" t="s">
        <v>344</v>
      </c>
      <c r="B18" s="26">
        <v>120</v>
      </c>
      <c r="C18" s="26">
        <v>120</v>
      </c>
      <c r="D18" s="26">
        <v>160</v>
      </c>
      <c r="E18" s="19">
        <v>0.36</v>
      </c>
      <c r="F18" s="19">
        <v>0.36</v>
      </c>
      <c r="G18" s="19">
        <v>0.48</v>
      </c>
      <c r="H18" s="19">
        <v>0.12</v>
      </c>
      <c r="I18" s="19">
        <v>0.12</v>
      </c>
      <c r="J18" s="19">
        <v>0.16000000000000003</v>
      </c>
      <c r="K18" s="19">
        <v>9.36</v>
      </c>
      <c r="L18" s="19">
        <v>15.347999999999999</v>
      </c>
      <c r="M18" s="19">
        <v>20.464</v>
      </c>
      <c r="N18" s="19">
        <v>39</v>
      </c>
      <c r="O18" s="19">
        <v>61.739999999999995</v>
      </c>
      <c r="P18" s="19">
        <v>82.32</v>
      </c>
      <c r="Q18" s="14"/>
      <c r="R18" s="14"/>
      <c r="S18" s="14"/>
      <c r="T18" s="14"/>
      <c r="U18" s="14"/>
      <c r="V18" s="14"/>
      <c r="W18" s="14"/>
      <c r="X18" s="14"/>
      <c r="Y18" s="14"/>
      <c r="Z18" s="15"/>
    </row>
    <row r="19" spans="1:26" ht="18.75">
      <c r="A19" s="27" t="s">
        <v>21</v>
      </c>
      <c r="B19" s="26">
        <v>30</v>
      </c>
      <c r="C19" s="26">
        <v>30</v>
      </c>
      <c r="D19" s="26">
        <v>30</v>
      </c>
      <c r="E19" s="19">
        <v>2.1</v>
      </c>
      <c r="F19" s="19">
        <v>2.1</v>
      </c>
      <c r="G19" s="19">
        <v>2.1</v>
      </c>
      <c r="H19" s="19">
        <v>2.4</v>
      </c>
      <c r="I19" s="19">
        <v>2.4</v>
      </c>
      <c r="J19" s="19">
        <v>2.4</v>
      </c>
      <c r="K19" s="19">
        <v>9.9</v>
      </c>
      <c r="L19" s="19">
        <v>9.9</v>
      </c>
      <c r="M19" s="19">
        <v>9.9</v>
      </c>
      <c r="N19" s="19">
        <v>71.1</v>
      </c>
      <c r="O19" s="19">
        <v>71.1</v>
      </c>
      <c r="P19" s="19">
        <v>71.1</v>
      </c>
      <c r="Q19" s="14"/>
      <c r="R19" s="14"/>
      <c r="S19" s="14"/>
      <c r="T19" s="14"/>
      <c r="U19" s="14"/>
      <c r="V19" s="14"/>
      <c r="W19" s="14"/>
      <c r="X19" s="14"/>
      <c r="Y19" s="14"/>
      <c r="Z19" s="15"/>
    </row>
    <row r="20" spans="1:26" ht="18.75">
      <c r="A20" s="51" t="s">
        <v>13</v>
      </c>
      <c r="B20" s="51"/>
      <c r="C20" s="51"/>
      <c r="D20" s="17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14"/>
      <c r="R20" s="14"/>
      <c r="S20" s="14"/>
      <c r="T20" s="14"/>
      <c r="U20" s="14"/>
      <c r="V20" s="14"/>
      <c r="W20" s="14"/>
      <c r="X20" s="14"/>
      <c r="Y20" s="14"/>
      <c r="Z20" s="15"/>
    </row>
    <row r="21" spans="1:26" ht="37.5">
      <c r="A21" s="27" t="s">
        <v>345</v>
      </c>
      <c r="B21" s="17"/>
      <c r="C21" s="17"/>
      <c r="D21" s="17"/>
      <c r="E21" s="23">
        <v>21.91744</v>
      </c>
      <c r="F21" s="23">
        <v>21.91744</v>
      </c>
      <c r="G21" s="23">
        <v>26.48766</v>
      </c>
      <c r="H21" s="23">
        <v>13.738300000000002</v>
      </c>
      <c r="I21" s="23">
        <v>13.738300000000002</v>
      </c>
      <c r="J21" s="23">
        <v>16.3802</v>
      </c>
      <c r="K21" s="23">
        <v>52.097190000000005</v>
      </c>
      <c r="L21" s="23">
        <v>58.085190000000004</v>
      </c>
      <c r="M21" s="23">
        <v>69.08076</v>
      </c>
      <c r="N21" s="23">
        <v>415.3139</v>
      </c>
      <c r="O21" s="23">
        <v>438.0539</v>
      </c>
      <c r="P21" s="23">
        <v>523.0436000000001</v>
      </c>
      <c r="Q21" s="14"/>
      <c r="R21" s="14"/>
      <c r="S21" s="14"/>
      <c r="T21" s="14"/>
      <c r="U21" s="14"/>
      <c r="V21" s="14"/>
      <c r="W21" s="14"/>
      <c r="X21" s="14"/>
      <c r="Y21" s="14"/>
      <c r="Z21" s="15"/>
    </row>
    <row r="22" spans="1:26" ht="22.5" customHeight="1">
      <c r="A22" s="27" t="s">
        <v>346</v>
      </c>
      <c r="B22" s="17"/>
      <c r="C22" s="17"/>
      <c r="D22" s="17"/>
      <c r="E22" s="23">
        <v>21.617440000000002</v>
      </c>
      <c r="F22" s="23">
        <v>21.61744</v>
      </c>
      <c r="G22" s="23">
        <v>26.087660000000003</v>
      </c>
      <c r="H22" s="23">
        <v>13.918300000000002</v>
      </c>
      <c r="I22" s="23">
        <v>13.918300000000002</v>
      </c>
      <c r="J22" s="23">
        <v>16.6202</v>
      </c>
      <c r="K22" s="23">
        <v>52.097190000000005</v>
      </c>
      <c r="L22" s="23">
        <v>58.085190000000004</v>
      </c>
      <c r="M22" s="23">
        <v>69.08076</v>
      </c>
      <c r="N22" s="23">
        <v>416.51390000000004</v>
      </c>
      <c r="O22" s="23">
        <v>439.25390000000004</v>
      </c>
      <c r="P22" s="23">
        <v>524.6436</v>
      </c>
      <c r="Q22" s="14"/>
      <c r="R22" s="14"/>
      <c r="S22" s="14"/>
      <c r="T22" s="14"/>
      <c r="U22" s="14"/>
      <c r="V22" s="14"/>
      <c r="W22" s="14"/>
      <c r="X22" s="14"/>
      <c r="Y22" s="14"/>
      <c r="Z22" s="15"/>
    </row>
    <row r="23" spans="1:26" ht="37.5">
      <c r="A23" s="27" t="s">
        <v>347</v>
      </c>
      <c r="B23" s="17"/>
      <c r="C23" s="17"/>
      <c r="D23" s="17"/>
      <c r="E23" s="23">
        <v>21.73744</v>
      </c>
      <c r="F23" s="23">
        <v>21.73744</v>
      </c>
      <c r="G23" s="23">
        <v>26.247660000000003</v>
      </c>
      <c r="H23" s="23">
        <v>13.798300000000001</v>
      </c>
      <c r="I23" s="23">
        <v>13.798300000000001</v>
      </c>
      <c r="J23" s="23">
        <v>16.4602</v>
      </c>
      <c r="K23" s="23">
        <v>55.21719</v>
      </c>
      <c r="L23" s="23">
        <v>61.20519</v>
      </c>
      <c r="M23" s="23">
        <v>73.24076</v>
      </c>
      <c r="N23" s="23">
        <v>428.51390000000004</v>
      </c>
      <c r="O23" s="23">
        <v>451.25390000000004</v>
      </c>
      <c r="P23" s="23">
        <v>540.6436</v>
      </c>
      <c r="Q23" s="14"/>
      <c r="R23" s="14"/>
      <c r="S23" s="14"/>
      <c r="T23" s="14"/>
      <c r="U23" s="14"/>
      <c r="V23" s="14"/>
      <c r="W23" s="14"/>
      <c r="X23" s="14"/>
      <c r="Y23" s="14"/>
      <c r="Z23" s="15"/>
    </row>
    <row r="24" spans="1:26" ht="18.75">
      <c r="A24" s="229" t="s">
        <v>10</v>
      </c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14"/>
      <c r="R24" s="14"/>
      <c r="S24" s="14"/>
      <c r="T24" s="14"/>
      <c r="U24" s="14"/>
      <c r="V24" s="14"/>
      <c r="W24" s="14"/>
      <c r="X24" s="14"/>
      <c r="Y24" s="14"/>
      <c r="Z24" s="15"/>
    </row>
    <row r="25" spans="1:26" ht="18.75">
      <c r="A25" s="27" t="s">
        <v>86</v>
      </c>
      <c r="B25" s="26">
        <v>50</v>
      </c>
      <c r="C25" s="26">
        <v>50</v>
      </c>
      <c r="D25" s="26">
        <v>66</v>
      </c>
      <c r="E25" s="19">
        <v>0.6</v>
      </c>
      <c r="F25" s="19">
        <v>0.6</v>
      </c>
      <c r="G25" s="19">
        <v>0.8</v>
      </c>
      <c r="H25" s="19">
        <v>2.5575000000000006</v>
      </c>
      <c r="I25" s="19">
        <v>2.5575000000000006</v>
      </c>
      <c r="J25" s="19">
        <v>3.077</v>
      </c>
      <c r="K25" s="19">
        <v>3.24</v>
      </c>
      <c r="L25" s="19">
        <v>3.24</v>
      </c>
      <c r="M25" s="19">
        <v>4.32</v>
      </c>
      <c r="N25" s="18">
        <v>37.475</v>
      </c>
      <c r="O25" s="18">
        <v>37.475</v>
      </c>
      <c r="P25" s="18">
        <v>46.97</v>
      </c>
      <c r="Q25" s="14"/>
      <c r="R25" s="14"/>
      <c r="S25" s="14"/>
      <c r="T25" s="14"/>
      <c r="U25" s="14"/>
      <c r="V25" s="14"/>
      <c r="W25" s="14"/>
      <c r="X25" s="14"/>
      <c r="Y25" s="14"/>
      <c r="Z25" s="15"/>
    </row>
    <row r="26" spans="1:26" ht="37.5">
      <c r="A26" s="27" t="s">
        <v>85</v>
      </c>
      <c r="B26" s="26">
        <v>116</v>
      </c>
      <c r="C26" s="26">
        <v>122</v>
      </c>
      <c r="D26" s="26">
        <v>155</v>
      </c>
      <c r="E26" s="19">
        <v>15.06211</v>
      </c>
      <c r="F26" s="19">
        <v>15.06211</v>
      </c>
      <c r="G26" s="19">
        <v>19.1425</v>
      </c>
      <c r="H26" s="19">
        <v>10.816949999999999</v>
      </c>
      <c r="I26" s="19">
        <v>10.816949999999999</v>
      </c>
      <c r="J26" s="19">
        <v>13.951000000000002</v>
      </c>
      <c r="K26" s="19">
        <v>9.87811</v>
      </c>
      <c r="L26" s="19">
        <v>15.866109999999999</v>
      </c>
      <c r="M26" s="19">
        <v>19.843249999999998</v>
      </c>
      <c r="N26" s="18">
        <v>199.5131</v>
      </c>
      <c r="O26" s="18">
        <v>222.25310000000002</v>
      </c>
      <c r="P26" s="18">
        <v>283.03000000000003</v>
      </c>
      <c r="Q26" s="14"/>
      <c r="R26" s="14"/>
      <c r="S26" s="14"/>
      <c r="T26" s="14"/>
      <c r="U26" s="14"/>
      <c r="V26" s="14"/>
      <c r="W26" s="14"/>
      <c r="X26" s="14"/>
      <c r="Y26" s="14"/>
      <c r="Z26" s="15"/>
    </row>
    <row r="27" spans="1:26" ht="25.5" customHeight="1">
      <c r="A27" s="27" t="s">
        <v>32</v>
      </c>
      <c r="B27" s="26">
        <v>54</v>
      </c>
      <c r="C27" s="26">
        <v>55</v>
      </c>
      <c r="D27" s="26">
        <v>74</v>
      </c>
      <c r="E27" s="19">
        <v>1.044</v>
      </c>
      <c r="F27" s="19">
        <v>1.044</v>
      </c>
      <c r="G27" s="19">
        <v>1.305</v>
      </c>
      <c r="H27" s="19">
        <v>0</v>
      </c>
      <c r="I27" s="19">
        <v>0</v>
      </c>
      <c r="J27" s="19">
        <v>0</v>
      </c>
      <c r="K27" s="19">
        <v>14.824</v>
      </c>
      <c r="L27" s="19">
        <v>16.320999999999998</v>
      </c>
      <c r="M27" s="19">
        <v>20.526</v>
      </c>
      <c r="N27" s="18">
        <v>59.88</v>
      </c>
      <c r="O27" s="18">
        <v>65.565</v>
      </c>
      <c r="P27" s="18">
        <v>82.42999999999999</v>
      </c>
      <c r="Q27" s="14"/>
      <c r="R27" s="14"/>
      <c r="S27" s="14"/>
      <c r="T27" s="14"/>
      <c r="U27" s="14"/>
      <c r="V27" s="14"/>
      <c r="W27" s="14"/>
      <c r="X27" s="14"/>
      <c r="Y27" s="14"/>
      <c r="Z27" s="15"/>
    </row>
    <row r="28" spans="1:26" ht="18.75">
      <c r="A28" s="27" t="s">
        <v>348</v>
      </c>
      <c r="B28" s="26">
        <v>60</v>
      </c>
      <c r="C28" s="26">
        <v>60</v>
      </c>
      <c r="D28" s="26">
        <v>80</v>
      </c>
      <c r="E28" s="19">
        <v>0.8999999999999999</v>
      </c>
      <c r="F28" s="19">
        <v>0.8999999999999999</v>
      </c>
      <c r="G28" s="19">
        <v>1.2000000000000002</v>
      </c>
      <c r="H28" s="19">
        <v>0.06</v>
      </c>
      <c r="I28" s="19">
        <v>0.06</v>
      </c>
      <c r="J28" s="19">
        <v>0.08000000000000002</v>
      </c>
      <c r="K28" s="19">
        <v>13.08</v>
      </c>
      <c r="L28" s="19">
        <v>13.08</v>
      </c>
      <c r="M28" s="19">
        <v>17.44</v>
      </c>
      <c r="N28" s="18">
        <v>53.4</v>
      </c>
      <c r="O28" s="18">
        <v>53.4</v>
      </c>
      <c r="P28" s="18">
        <v>71.2</v>
      </c>
      <c r="Q28" s="14"/>
      <c r="R28" s="14"/>
      <c r="S28" s="14"/>
      <c r="T28" s="14"/>
      <c r="U28" s="14"/>
      <c r="V28" s="14"/>
      <c r="W28" s="14"/>
      <c r="X28" s="14"/>
      <c r="Y28" s="14"/>
      <c r="Z28" s="15"/>
    </row>
    <row r="29" spans="1:26" ht="18.75">
      <c r="A29" s="51" t="s">
        <v>349</v>
      </c>
      <c r="B29" s="17"/>
      <c r="C29" s="17"/>
      <c r="D29" s="17"/>
      <c r="E29" s="23">
        <v>17.606109999999997</v>
      </c>
      <c r="F29" s="23">
        <v>17.60611</v>
      </c>
      <c r="G29" s="23">
        <v>22.447499999999998</v>
      </c>
      <c r="H29" s="23">
        <v>13.43445</v>
      </c>
      <c r="I29" s="23">
        <v>13.43445</v>
      </c>
      <c r="J29" s="23">
        <v>17.108000000000004</v>
      </c>
      <c r="K29" s="23">
        <v>41.02211</v>
      </c>
      <c r="L29" s="23">
        <v>48.50711</v>
      </c>
      <c r="M29" s="23">
        <v>62.12924999999999</v>
      </c>
      <c r="N29" s="24">
        <v>350.2681</v>
      </c>
      <c r="O29" s="24">
        <v>378.6931</v>
      </c>
      <c r="P29" s="24">
        <v>483.63</v>
      </c>
      <c r="Q29" s="14"/>
      <c r="R29" s="14"/>
      <c r="S29" s="14"/>
      <c r="T29" s="14"/>
      <c r="U29" s="14"/>
      <c r="V29" s="14"/>
      <c r="W29" s="14"/>
      <c r="X29" s="14"/>
      <c r="Y29" s="14"/>
      <c r="Z29" s="15"/>
    </row>
    <row r="30" spans="1:26" ht="18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5"/>
    </row>
    <row r="31" spans="1:26" ht="18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5"/>
    </row>
    <row r="32" spans="1:26" ht="18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5"/>
    </row>
    <row r="33" spans="1:26" ht="18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5"/>
    </row>
    <row r="34" spans="1:26" ht="18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5"/>
    </row>
    <row r="35" spans="1:26" ht="18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5"/>
    </row>
    <row r="36" spans="1:26" ht="18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5"/>
    </row>
    <row r="37" spans="1:26" ht="18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5"/>
    </row>
    <row r="38" spans="1:26" ht="18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5"/>
    </row>
    <row r="39" spans="1:26" ht="18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5"/>
    </row>
    <row r="40" spans="1:26" ht="18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5"/>
    </row>
    <row r="41" spans="1:26" ht="18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5"/>
    </row>
    <row r="42" spans="1:26" ht="18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5"/>
    </row>
    <row r="43" spans="1:26" ht="18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5"/>
    </row>
    <row r="44" spans="1:26" ht="18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5"/>
    </row>
    <row r="45" spans="1:26" ht="18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5"/>
    </row>
    <row r="46" spans="1:26" ht="18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5"/>
    </row>
    <row r="47" spans="1:26" ht="18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5"/>
    </row>
    <row r="48" spans="1:26" ht="18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5"/>
    </row>
    <row r="49" spans="1:26" ht="18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5"/>
    </row>
    <row r="50" spans="1:26" ht="18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5"/>
    </row>
    <row r="51" spans="1:26" ht="18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5"/>
    </row>
    <row r="52" spans="1:26" ht="18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5"/>
    </row>
    <row r="53" spans="1:26" ht="18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5"/>
    </row>
    <row r="54" spans="1:26" ht="18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5"/>
    </row>
    <row r="55" spans="1:26" ht="18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5"/>
    </row>
    <row r="56" spans="1:26" ht="18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5"/>
    </row>
    <row r="57" spans="1:26" ht="18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5"/>
    </row>
    <row r="58" spans="1:26" ht="18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5"/>
    </row>
    <row r="59" spans="1:26" ht="18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5"/>
    </row>
    <row r="60" spans="1:26" ht="18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5"/>
    </row>
    <row r="61" spans="1:26" ht="18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5"/>
    </row>
    <row r="62" spans="1:26" ht="18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5"/>
    </row>
    <row r="63" spans="1:26" ht="18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5"/>
    </row>
    <row r="64" spans="1:26" ht="18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5"/>
    </row>
    <row r="65" spans="1:26" ht="18.7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5"/>
    </row>
    <row r="66" spans="1:26" ht="18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5"/>
    </row>
    <row r="67" spans="1:26" ht="18.7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5"/>
    </row>
    <row r="68" spans="1:26" ht="18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5"/>
    </row>
    <row r="69" spans="1:26" ht="18.7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5"/>
    </row>
    <row r="70" spans="1:26" ht="18.7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5"/>
    </row>
    <row r="71" spans="1:26" ht="18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5"/>
    </row>
    <row r="72" spans="1:26" ht="18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5"/>
    </row>
    <row r="73" spans="1:26" ht="18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5"/>
    </row>
    <row r="74" spans="1:26" ht="18.7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5"/>
    </row>
    <row r="75" spans="1:26" ht="18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5"/>
    </row>
    <row r="76" spans="1:26" ht="18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5"/>
    </row>
    <row r="77" spans="1:26" ht="18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5"/>
    </row>
    <row r="78" spans="1:26" ht="18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5"/>
    </row>
    <row r="79" spans="1:26" ht="18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5"/>
    </row>
    <row r="80" spans="1:26" ht="18.7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5"/>
    </row>
    <row r="81" spans="1:26" ht="18.7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5"/>
    </row>
    <row r="82" spans="1:26" ht="18.7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5"/>
    </row>
    <row r="83" spans="1:26" ht="18.7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5"/>
    </row>
    <row r="84" spans="1:26" ht="18.7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5"/>
    </row>
    <row r="85" spans="1:26" ht="18.7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5"/>
    </row>
    <row r="86" spans="1:26" ht="18.7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5"/>
    </row>
    <row r="87" spans="1:26" ht="18.7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5"/>
    </row>
    <row r="88" spans="1:26" ht="18.7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5"/>
    </row>
    <row r="89" spans="1:26" ht="18.7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5"/>
    </row>
    <row r="90" spans="1:26" ht="18.7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5"/>
    </row>
    <row r="91" spans="1:26" ht="18.7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5"/>
    </row>
    <row r="92" spans="1:26" ht="18.7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5"/>
    </row>
    <row r="93" spans="1:26" ht="18.7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5"/>
    </row>
    <row r="94" spans="1:26" ht="18.7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5"/>
    </row>
    <row r="95" spans="1:26" ht="18.7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5"/>
    </row>
    <row r="96" spans="1:26" ht="18.7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5"/>
    </row>
    <row r="97" spans="1:26" ht="18.7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5"/>
    </row>
    <row r="98" spans="1:26" ht="18.7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5"/>
    </row>
    <row r="99" spans="1:26" ht="18.7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5"/>
    </row>
    <row r="100" spans="1:26" ht="18.7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5"/>
    </row>
    <row r="101" spans="1:26" ht="18.7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5"/>
    </row>
    <row r="102" spans="1:26" ht="18.7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5"/>
    </row>
    <row r="103" spans="1:26" ht="18.7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5"/>
    </row>
    <row r="104" spans="1:26" ht="18.7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5"/>
    </row>
    <row r="105" spans="1:26" ht="18.7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5"/>
    </row>
    <row r="106" spans="1:26" ht="18.7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5"/>
    </row>
    <row r="107" spans="1:26" ht="18.7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5"/>
    </row>
    <row r="108" spans="1:26" ht="18.7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5"/>
    </row>
    <row r="109" spans="1:26" ht="18.7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5"/>
    </row>
    <row r="110" spans="1:26" ht="18.7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5"/>
    </row>
    <row r="111" spans="1:26" ht="18.7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5"/>
    </row>
    <row r="112" spans="1:26" ht="18.7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5"/>
    </row>
    <row r="113" spans="1:26" ht="18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5"/>
    </row>
    <row r="114" spans="1:26" ht="18.7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5"/>
    </row>
    <row r="115" spans="1:26" ht="18.7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5"/>
    </row>
    <row r="116" spans="1:26" ht="18.7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5"/>
    </row>
    <row r="117" spans="1:26" ht="18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5"/>
    </row>
    <row r="118" spans="1:26" ht="18.7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5"/>
    </row>
    <row r="119" spans="1:26" ht="18.7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5"/>
    </row>
    <row r="120" spans="1:26" ht="18.7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5"/>
    </row>
    <row r="121" spans="1:26" ht="18.7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5"/>
    </row>
    <row r="122" spans="1:26" ht="18.7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5"/>
    </row>
    <row r="123" spans="1:26" ht="18.7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5"/>
    </row>
    <row r="124" spans="1:26" ht="18.7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5"/>
    </row>
    <row r="125" spans="1:26" ht="18.7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5"/>
    </row>
    <row r="126" spans="1:26" ht="18.7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5"/>
    </row>
    <row r="127" spans="1:26" ht="18.7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5"/>
    </row>
    <row r="128" spans="1:26" ht="18.7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5"/>
    </row>
    <row r="129" spans="1:26" ht="18.7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5"/>
    </row>
    <row r="130" spans="1:26" ht="18.7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5"/>
    </row>
    <row r="131" spans="1:26" ht="18.7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5"/>
    </row>
    <row r="132" spans="1:26" ht="18.7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5"/>
    </row>
    <row r="133" spans="1:26" ht="18.7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5"/>
    </row>
    <row r="134" spans="1:26" ht="18.7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5"/>
    </row>
    <row r="135" spans="1:26" ht="18.7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5"/>
    </row>
    <row r="136" spans="1:26" ht="18.7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5"/>
    </row>
    <row r="137" spans="1:26" ht="18.7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5"/>
    </row>
    <row r="138" spans="1:26" ht="18.7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5"/>
    </row>
    <row r="139" spans="1:26" ht="18.7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5"/>
    </row>
    <row r="140" spans="1:26" ht="18.7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5"/>
    </row>
    <row r="141" spans="1:26" ht="18.7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5"/>
    </row>
    <row r="142" spans="1:26" ht="18.7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5"/>
    </row>
    <row r="143" spans="1:26" ht="18.7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5"/>
    </row>
    <row r="144" spans="1:26" ht="18.7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5"/>
    </row>
    <row r="145" spans="1:26" ht="18.7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5"/>
    </row>
    <row r="146" spans="1:26" ht="18.7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5"/>
    </row>
    <row r="147" spans="1:26" ht="18.7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5"/>
    </row>
    <row r="148" spans="1:26" ht="18.7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5"/>
    </row>
    <row r="149" spans="1:26" ht="18.7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5"/>
    </row>
    <row r="150" spans="1:26" ht="18.7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5"/>
    </row>
    <row r="151" spans="1:26" ht="18.7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5"/>
    </row>
    <row r="152" spans="1:26" ht="18.7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5"/>
    </row>
    <row r="153" spans="1:26" ht="18.7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5"/>
    </row>
    <row r="154" spans="1:26" ht="18.7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5"/>
    </row>
    <row r="155" spans="1:26" ht="18.7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5"/>
    </row>
    <row r="156" spans="1:26" ht="18.7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5"/>
    </row>
    <row r="157" spans="1:26" ht="18.7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5"/>
    </row>
    <row r="158" spans="1:26" ht="18.7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5"/>
    </row>
    <row r="159" spans="1:26" ht="18.7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5"/>
    </row>
    <row r="160" spans="1:26" ht="18.7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5"/>
    </row>
    <row r="161" spans="1:26" ht="18.7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5"/>
    </row>
    <row r="162" spans="1:26" ht="18.7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5"/>
    </row>
    <row r="163" spans="1:26" ht="18.7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5"/>
    </row>
    <row r="164" spans="1:26" ht="18.7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5"/>
    </row>
    <row r="165" spans="1:26" ht="18.7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5"/>
    </row>
    <row r="166" spans="1:26" ht="18.7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5"/>
    </row>
    <row r="167" spans="1:26" ht="18.7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5"/>
    </row>
    <row r="168" spans="1:26" ht="18.7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5"/>
    </row>
    <row r="169" spans="1:26" ht="18.7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5"/>
    </row>
    <row r="170" spans="1:26" ht="18.7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5"/>
    </row>
    <row r="171" spans="1:26" ht="18.7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5"/>
    </row>
    <row r="172" spans="1:26" ht="18.7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5"/>
    </row>
    <row r="173" spans="1:26" ht="18.7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5"/>
    </row>
    <row r="174" spans="1:26" ht="18.7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5"/>
    </row>
    <row r="175" spans="1:26" ht="18.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5"/>
    </row>
    <row r="176" spans="1:26" ht="18.7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5"/>
    </row>
    <row r="177" spans="1:26" ht="18.7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5"/>
    </row>
    <row r="178" spans="1:26" ht="18.7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5"/>
    </row>
    <row r="179" spans="1:26" ht="18.7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5"/>
    </row>
    <row r="180" spans="1:26" ht="18.7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5"/>
    </row>
    <row r="181" spans="1:26" ht="18.7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5"/>
    </row>
    <row r="182" spans="1:26" ht="18.7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5"/>
    </row>
    <row r="183" spans="1:26" ht="18.7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5"/>
    </row>
    <row r="184" spans="1:26" ht="18.7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5"/>
    </row>
    <row r="185" spans="1:26" ht="18.7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5"/>
    </row>
    <row r="186" spans="1:26" ht="18.7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5"/>
    </row>
    <row r="187" spans="1:26" ht="18.7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5"/>
    </row>
    <row r="188" spans="1:26" ht="18.7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5"/>
    </row>
    <row r="189" spans="1:26" ht="18.7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5"/>
    </row>
    <row r="190" spans="1:26" ht="18.7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5"/>
    </row>
    <row r="191" spans="1:26" ht="18.7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5"/>
    </row>
    <row r="192" spans="1:26" ht="18.7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5"/>
    </row>
    <row r="193" spans="1:26" ht="18.7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5"/>
    </row>
    <row r="194" spans="1:26" ht="18.7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5"/>
    </row>
    <row r="195" spans="1:26" ht="18.7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5"/>
    </row>
    <row r="196" spans="1:26" ht="18.7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5"/>
    </row>
    <row r="197" spans="1:26" ht="18.7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5"/>
    </row>
    <row r="198" spans="1:26" ht="18.7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5"/>
    </row>
    <row r="199" spans="1:26" ht="18.7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5"/>
    </row>
    <row r="200" spans="1:26" ht="18.7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5"/>
    </row>
    <row r="201" spans="1:26" ht="18.7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5"/>
    </row>
    <row r="202" spans="1:26" ht="18.7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5"/>
    </row>
    <row r="203" spans="1:26" ht="18.7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5"/>
    </row>
    <row r="204" spans="1:26" ht="18.7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5"/>
    </row>
    <row r="205" spans="1:26" ht="18.7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5"/>
    </row>
    <row r="206" spans="1:26" ht="18.7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5"/>
    </row>
    <row r="207" spans="1:26" ht="18.7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5"/>
    </row>
    <row r="208" spans="1:26" ht="18.7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5"/>
    </row>
    <row r="209" spans="1:26" ht="18.7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5"/>
    </row>
    <row r="210" spans="1:26" ht="18.7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5"/>
    </row>
    <row r="211" spans="1:26" ht="18.7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5"/>
    </row>
    <row r="212" spans="1:26" ht="18.7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5"/>
    </row>
    <row r="213" spans="1:26" ht="18.7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5"/>
    </row>
    <row r="214" spans="1:26" ht="18.7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5"/>
    </row>
    <row r="215" spans="1:26" ht="18.7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5"/>
    </row>
    <row r="216" spans="1:26" ht="18.7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5"/>
    </row>
    <row r="217" spans="1:26" ht="18.7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5"/>
    </row>
    <row r="218" spans="1:26" ht="18.7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5"/>
    </row>
    <row r="219" spans="1:26" ht="18.7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5"/>
    </row>
    <row r="220" spans="1:26" ht="18.7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5"/>
    </row>
    <row r="221" spans="1:26" ht="18.75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4"/>
      <c r="Q221" s="14"/>
      <c r="R221" s="14"/>
      <c r="S221" s="14"/>
      <c r="T221" s="14"/>
      <c r="U221" s="14"/>
      <c r="V221" s="14"/>
      <c r="W221" s="14"/>
      <c r="X221" s="14"/>
      <c r="Y221" s="14"/>
      <c r="Z221" s="15"/>
    </row>
    <row r="222" spans="16:26" ht="18.75">
      <c r="P222" s="35"/>
      <c r="Q222" s="14"/>
      <c r="R222" s="14"/>
      <c r="S222" s="14"/>
      <c r="T222" s="14"/>
      <c r="U222" s="14"/>
      <c r="V222" s="14"/>
      <c r="W222" s="14"/>
      <c r="X222" s="14"/>
      <c r="Y222" s="14"/>
      <c r="Z222" s="15"/>
    </row>
    <row r="223" spans="17:26" ht="18.75">
      <c r="Q223" s="14"/>
      <c r="R223" s="14"/>
      <c r="S223" s="14"/>
      <c r="T223" s="14"/>
      <c r="U223" s="14"/>
      <c r="V223" s="14"/>
      <c r="W223" s="14"/>
      <c r="X223" s="14"/>
      <c r="Y223" s="14"/>
      <c r="Z223" s="15"/>
    </row>
    <row r="224" spans="17:26" ht="18.75">
      <c r="Q224" s="14"/>
      <c r="R224" s="14"/>
      <c r="S224" s="14"/>
      <c r="T224" s="14"/>
      <c r="U224" s="14"/>
      <c r="V224" s="14"/>
      <c r="W224" s="14"/>
      <c r="X224" s="14"/>
      <c r="Y224" s="14"/>
      <c r="Z224" s="15"/>
    </row>
    <row r="225" spans="17:26" ht="18.75">
      <c r="Q225" s="14"/>
      <c r="R225" s="14"/>
      <c r="S225" s="14"/>
      <c r="T225" s="14"/>
      <c r="U225" s="14"/>
      <c r="V225" s="14"/>
      <c r="W225" s="14"/>
      <c r="X225" s="14"/>
      <c r="Y225" s="14"/>
      <c r="Z225" s="15"/>
    </row>
    <row r="226" spans="17:26" ht="18.75">
      <c r="Q226" s="14"/>
      <c r="R226" s="14"/>
      <c r="S226" s="14"/>
      <c r="T226" s="14"/>
      <c r="U226" s="14"/>
      <c r="V226" s="14"/>
      <c r="W226" s="14"/>
      <c r="X226" s="14"/>
      <c r="Y226" s="14"/>
      <c r="Z226" s="15"/>
    </row>
    <row r="227" spans="17:26" ht="18.75">
      <c r="Q227" s="14"/>
      <c r="R227" s="14"/>
      <c r="S227" s="14"/>
      <c r="T227" s="14"/>
      <c r="U227" s="14"/>
      <c r="V227" s="14"/>
      <c r="W227" s="14"/>
      <c r="X227" s="14"/>
      <c r="Y227" s="14"/>
      <c r="Z227" s="15"/>
    </row>
    <row r="228" spans="17:26" ht="18.75">
      <c r="Q228" s="14"/>
      <c r="R228" s="14"/>
      <c r="S228" s="14"/>
      <c r="T228" s="14"/>
      <c r="U228" s="14"/>
      <c r="V228" s="14"/>
      <c r="W228" s="14"/>
      <c r="X228" s="14"/>
      <c r="Y228" s="14"/>
      <c r="Z228" s="15"/>
    </row>
    <row r="229" spans="17:26" ht="18.75">
      <c r="Q229" s="14"/>
      <c r="R229" s="14"/>
      <c r="S229" s="14"/>
      <c r="T229" s="14"/>
      <c r="U229" s="14"/>
      <c r="V229" s="14"/>
      <c r="W229" s="14"/>
      <c r="X229" s="14"/>
      <c r="Y229" s="14"/>
      <c r="Z229" s="15"/>
    </row>
    <row r="230" spans="17:26" ht="18.75">
      <c r="Q230" s="14"/>
      <c r="R230" s="14"/>
      <c r="S230" s="14"/>
      <c r="T230" s="14"/>
      <c r="U230" s="14"/>
      <c r="V230" s="14"/>
      <c r="W230" s="14"/>
      <c r="X230" s="14"/>
      <c r="Y230" s="14"/>
      <c r="Z230" s="15"/>
    </row>
    <row r="231" spans="17:26" ht="18.75">
      <c r="Q231" s="14"/>
      <c r="R231" s="14"/>
      <c r="S231" s="14"/>
      <c r="T231" s="14"/>
      <c r="U231" s="14"/>
      <c r="V231" s="14"/>
      <c r="W231" s="14"/>
      <c r="X231" s="14"/>
      <c r="Y231" s="14"/>
      <c r="Z231" s="15"/>
    </row>
    <row r="232" spans="17:26" ht="18.75">
      <c r="Q232" s="33"/>
      <c r="R232" s="14"/>
      <c r="S232" s="14"/>
      <c r="T232" s="14"/>
      <c r="U232" s="14"/>
      <c r="V232" s="14"/>
      <c r="W232" s="14"/>
      <c r="X232" s="14"/>
      <c r="Y232" s="14"/>
      <c r="Z232" s="15"/>
    </row>
    <row r="233" spans="18:26" ht="18.75">
      <c r="R233" s="14"/>
      <c r="S233" s="14"/>
      <c r="T233" s="14"/>
      <c r="U233" s="14"/>
      <c r="V233" s="14"/>
      <c r="W233" s="14"/>
      <c r="X233" s="14"/>
      <c r="Y233" s="14"/>
      <c r="Z233" s="15"/>
    </row>
    <row r="234" spans="18:26" ht="18.75">
      <c r="R234" s="14"/>
      <c r="S234" s="14"/>
      <c r="T234" s="14"/>
      <c r="U234" s="14"/>
      <c r="V234" s="14"/>
      <c r="W234" s="14"/>
      <c r="X234" s="14"/>
      <c r="Y234" s="14"/>
      <c r="Z234" s="15"/>
    </row>
    <row r="235" spans="18:26" ht="18.75">
      <c r="R235" s="14"/>
      <c r="S235" s="14"/>
      <c r="T235" s="14"/>
      <c r="U235" s="14"/>
      <c r="V235" s="14"/>
      <c r="W235" s="14"/>
      <c r="X235" s="14"/>
      <c r="Y235" s="14"/>
      <c r="Z235" s="15"/>
    </row>
    <row r="236" spans="18:26" ht="18.75">
      <c r="R236" s="14"/>
      <c r="S236" s="14"/>
      <c r="T236" s="14"/>
      <c r="U236" s="14"/>
      <c r="V236" s="14"/>
      <c r="W236" s="14"/>
      <c r="X236" s="14"/>
      <c r="Y236" s="14"/>
      <c r="Z236" s="15"/>
    </row>
    <row r="237" spans="18:25" ht="18.75">
      <c r="R237" s="33"/>
      <c r="S237" s="33"/>
      <c r="T237" s="33"/>
      <c r="U237" s="33"/>
      <c r="V237" s="33"/>
      <c r="W237" s="33"/>
      <c r="X237" s="33"/>
      <c r="Y237" s="33"/>
    </row>
  </sheetData>
  <sheetProtection/>
  <mergeCells count="11">
    <mergeCell ref="A12:P12"/>
    <mergeCell ref="A24:P24"/>
    <mergeCell ref="A2:A4"/>
    <mergeCell ref="B2:D3"/>
    <mergeCell ref="E2:P2"/>
    <mergeCell ref="E3:G3"/>
    <mergeCell ref="A1:P1"/>
    <mergeCell ref="H3:J3"/>
    <mergeCell ref="A5:P5"/>
    <mergeCell ref="K3:M3"/>
    <mergeCell ref="N3:P3"/>
  </mergeCells>
  <printOptions/>
  <pageMargins left="1.299212598425197" right="0.7086614173228347" top="0.7480314960629921" bottom="0.7480314960629921" header="0.31496062992125984" footer="0.31496062992125984"/>
  <pageSetup horizontalDpi="600" verticalDpi="600" orientation="portrait" paperSize="9" scale="56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t.kutsenko</cp:lastModifiedBy>
  <cp:lastPrinted>2021-10-11T15:58:40Z</cp:lastPrinted>
  <dcterms:created xsi:type="dcterms:W3CDTF">2013-10-01T16:13:15Z</dcterms:created>
  <dcterms:modified xsi:type="dcterms:W3CDTF">2021-11-12T09:19:14Z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03962e4a-64fd-4d73-b660-ee6f17b97ac6</vt:lpwstr>
  </property>
</Properties>
</file>